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5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5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0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2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5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5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5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5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<sst xmlns="http://schemas.openxmlformats.org/spreadsheetml/2006/main" count="115" uniqueCount="75">
  <si>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</si>
  <si>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</si>
  <si>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</si>
  <si>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</si>
  <si>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</si>
  <si>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</si>
  <si>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</si>
  <si>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</si>
  <si>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</si>
  <si>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</si>
  <si>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</si>
  <si>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</si>
  <si>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</si>
  <si>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</si>
  <si>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</si>
  <si>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</si>
  <si>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</si>
  <si>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</si>
  <si>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</si>
  <si>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</si>
  <si>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</si>
  <si>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</si>
  <si>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</si>
  <si>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</si>
  <si>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</si>
  <si>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</si>
  <si>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</si>
  <si>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</si>
  <si>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</si>
  <si>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</si>
  <si>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</si>
  <si>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</si>
  <si>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Раздел 1. </t>
  </si>
  <si>
    <t>ТЕР11-01-002-04
Устройство подстилающих слоев: щебеночных
1 м3 подстилающего слоя
------------------------
(Районный к-т 15%)</t>
  </si>
  <si>
    <t>31,61
----------
122,12</t>
  </si>
  <si>
    <t>38,63
----------
5,07</t>
  </si>
  <si>
    <t>3793
----------
14655</t>
  </si>
  <si>
    <t>4636
----------
608</t>
  </si>
  <si>
    <t>21,6
----------
6,41</t>
  </si>
  <si>
    <t>7,76
----------
21,6</t>
  </si>
  <si>
    <t>81942
----------
93934</t>
  </si>
  <si>
    <t>35974
----------
13145</t>
  </si>
  <si>
    <t>Накладные расходы от ФОТ(95087 руб.)89472</t>
  </si>
  <si>
    <t>Сметная прибыль от ФОТ(95087 руб.)48494</t>
  </si>
  <si>
    <t>Всего с НР и СП349816</t>
  </si>
  <si>
    <t>ТЕР06-01-001-05
Устройство железобетонных фундаментов общего назначения
100 м3 бетона, бутобетона и железобетона в деле
------------------------
(Районный к-т 15%)</t>
  </si>
  <si>
    <t>6407,67
----------
103551,53</t>
  </si>
  <si>
    <t>3086,37
----------
386,23</t>
  </si>
  <si>
    <t>13456
----------
217459</t>
  </si>
  <si>
    <t>6481
----------
811</t>
  </si>
  <si>
    <t>290652
----------
1393908</t>
  </si>
  <si>
    <t>50295
----------
17519</t>
  </si>
  <si>
    <t>Накладные расходы от ФОТ(308171 руб.)247538</t>
  </si>
  <si>
    <t>Сметная прибыль от ФОТ(308171 руб.)136212</t>
  </si>
  <si>
    <t>Всего с НР и СП2118605</t>
  </si>
  <si>
    <t>Итого прямые затраты по смете</t>
  </si>
  <si>
    <t>17249
----------
232114</t>
  </si>
  <si>
    <t>11117
----------
1419</t>
  </si>
  <si>
    <t>372594
----------
1487842</t>
  </si>
  <si>
    <t>86269
----------
30664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</si>
  <si>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</si>
  <si>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</si>
  <si>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</si>
  <si>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</si>
  <si>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</si>
  <si>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</si>
  <si>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</si>
  <si>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Полы (МДС81-33.2004 Прил.4 п.11, Прим.п.1; Письмо №АП-5536/06 Прил.1 п.11, Прим.п.1)</t>
  </si>
  <si>
    <t xml:space="preserve">    Бетонные и железобетонные монолитные конструкции в промышленном строительстве (МДС81-33.2004 Прил.4 п.6.1, Прим.п.1 и Письмо №ВБ-338/02 от 08.02.08; Письмо №АП-5536/06 Прил.1 п.6.1, Прим.п.1)</t>
  </si>
  <si>
    <t xml:space="preserve">    Итого</t>
  </si>
  <si>
    <t xml:space="preserve">    НДС 20%</t>
  </si>
  <si>
    <t xml:space="preserve">    ВСЕГО по смете</t>
  </si>
  <si>
    <t>ТЕНДЕР. Демонтаж, монтаж бетонных и железобетонных конструкций (4)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</si>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</sst>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477"/>
  <sheetViews>
    <sheetView showGridLines="0" tabSelected="1" zoomScale="92" zoomScaleNormal="92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72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72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2962105</f>
        <v>2962105</v>
      </c>
      <c r="L17" s="52"/>
      <c r="M17" s="20" t="s">
        <v>73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3.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2097.95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.7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403258/1000</f>
        <v>403.258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" customHeight="1">
      <c r="A20" s="1"/>
      <c r="C20" s="10"/>
      <c r="D20" s="10"/>
      <c r="E20" s="10"/>
      <c r="F20" s="10" t="s">
        <v>74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60">
      <c r="A27" s="59">
        <v>1</v>
      </c>
      <c r="B27" s="60" t="s">
        <v>33</v>
      </c>
      <c r="C27" s="61">
        <v>120</v>
      </c>
      <c r="D27" s="62">
        <v>192.37</v>
      </c>
      <c r="E27" s="62" t="s">
        <v>34</v>
      </c>
      <c r="F27" s="62" t="s">
        <v>35</v>
      </c>
      <c r="G27" s="62">
        <v>23084</v>
      </c>
      <c r="H27" s="62" t="s">
        <v>36</v>
      </c>
      <c r="I27" s="62" t="s">
        <v>37</v>
      </c>
      <c r="J27" s="59" t="s">
        <v>38</v>
      </c>
      <c r="K27" s="61" t="s">
        <v>39</v>
      </c>
      <c r="L27" s="62">
        <v>211850</v>
      </c>
      <c r="M27" s="62" t="s">
        <v>40</v>
      </c>
      <c r="N27" s="62" t="s">
        <v>41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42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43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44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2</v>
      </c>
      <c r="B31" s="60" t="s">
        <v>45</v>
      </c>
      <c r="C31" s="61">
        <v>2.1</v>
      </c>
      <c r="D31" s="62">
        <v>113045.57</v>
      </c>
      <c r="E31" s="62" t="s">
        <v>46</v>
      </c>
      <c r="F31" s="62" t="s">
        <v>47</v>
      </c>
      <c r="G31" s="62">
        <v>237396</v>
      </c>
      <c r="H31" s="62" t="s">
        <v>48</v>
      </c>
      <c r="I31" s="62" t="s">
        <v>49</v>
      </c>
      <c r="J31" s="59" t="s">
        <v>38</v>
      </c>
      <c r="K31" s="61" t="s">
        <v>39</v>
      </c>
      <c r="L31" s="62">
        <v>1734855</v>
      </c>
      <c r="M31" s="62" t="s">
        <v>50</v>
      </c>
      <c r="N31" s="62" t="s">
        <v>51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52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53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7" t="s">
        <v>23</v>
      </c>
      <c r="B34" s="68" t="s">
        <v>54</v>
      </c>
      <c r="C34" s="69" t="s">
        <v>23</v>
      </c>
      <c r="D34" s="70"/>
      <c r="E34" s="70"/>
      <c r="F34" s="70"/>
      <c r="G34" s="70"/>
      <c r="H34" s="70"/>
      <c r="I34" s="70"/>
      <c r="J34" s="67" t="s">
        <v>23</v>
      </c>
      <c r="K34" s="69" t="s">
        <v>23</v>
      </c>
      <c r="L34" s="70"/>
      <c r="M34" s="70"/>
      <c r="N34" s="70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36">
      <c r="A35" s="71" t="s">
        <v>55</v>
      </c>
      <c r="B35" s="72"/>
      <c r="C35" s="72"/>
      <c r="D35" s="72"/>
      <c r="E35" s="72"/>
      <c r="F35" s="72"/>
      <c r="G35" s="73">
        <v>260480</v>
      </c>
      <c r="H35" s="73" t="s">
        <v>56</v>
      </c>
      <c r="I35" s="73" t="s">
        <v>57</v>
      </c>
      <c r="J35" s="73"/>
      <c r="K35" s="73"/>
      <c r="L35" s="73">
        <v>1946705</v>
      </c>
      <c r="M35" s="73" t="s">
        <v>58</v>
      </c>
      <c r="N35" s="73" t="s">
        <v>59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71" t="s">
        <v>60</v>
      </c>
      <c r="B36" s="72"/>
      <c r="C36" s="72"/>
      <c r="D36" s="72"/>
      <c r="E36" s="72"/>
      <c r="F36" s="72"/>
      <c r="G36" s="73"/>
      <c r="H36" s="73"/>
      <c r="I36" s="73"/>
      <c r="J36" s="73"/>
      <c r="K36" s="73"/>
      <c r="L36" s="73"/>
      <c r="M36" s="73"/>
      <c r="N36" s="7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71" t="s">
        <v>61</v>
      </c>
      <c r="B37" s="72"/>
      <c r="C37" s="72"/>
      <c r="D37" s="72"/>
      <c r="E37" s="72"/>
      <c r="F37" s="72"/>
      <c r="G37" s="73">
        <v>18668</v>
      </c>
      <c r="H37" s="73"/>
      <c r="I37" s="73"/>
      <c r="J37" s="73"/>
      <c r="K37" s="73"/>
      <c r="L37" s="73">
        <v>403258</v>
      </c>
      <c r="M37" s="73"/>
      <c r="N37" s="7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71" t="s">
        <v>62</v>
      </c>
      <c r="B38" s="72"/>
      <c r="C38" s="72"/>
      <c r="D38" s="72"/>
      <c r="E38" s="72"/>
      <c r="F38" s="72"/>
      <c r="G38" s="73">
        <v>232114</v>
      </c>
      <c r="H38" s="73"/>
      <c r="I38" s="73"/>
      <c r="J38" s="73"/>
      <c r="K38" s="73"/>
      <c r="L38" s="73">
        <v>1487842</v>
      </c>
      <c r="M38" s="73"/>
      <c r="N38" s="7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71" t="s">
        <v>63</v>
      </c>
      <c r="B39" s="72"/>
      <c r="C39" s="72"/>
      <c r="D39" s="72"/>
      <c r="E39" s="72"/>
      <c r="F39" s="72"/>
      <c r="G39" s="73">
        <v>11117</v>
      </c>
      <c r="H39" s="73"/>
      <c r="I39" s="73"/>
      <c r="J39" s="73"/>
      <c r="K39" s="73"/>
      <c r="L39" s="73">
        <v>86269</v>
      </c>
      <c r="M39" s="73"/>
      <c r="N39" s="7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74" t="s">
        <v>64</v>
      </c>
      <c r="B40" s="75"/>
      <c r="C40" s="75"/>
      <c r="D40" s="75"/>
      <c r="E40" s="75"/>
      <c r="F40" s="75"/>
      <c r="G40" s="76">
        <v>15601</v>
      </c>
      <c r="H40" s="76"/>
      <c r="I40" s="76"/>
      <c r="J40" s="76"/>
      <c r="K40" s="76"/>
      <c r="L40" s="76">
        <v>337010</v>
      </c>
      <c r="M40" s="76"/>
      <c r="N40" s="7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74" t="s">
        <v>65</v>
      </c>
      <c r="B41" s="75"/>
      <c r="C41" s="75"/>
      <c r="D41" s="75"/>
      <c r="E41" s="75"/>
      <c r="F41" s="75"/>
      <c r="G41" s="76">
        <v>8551</v>
      </c>
      <c r="H41" s="76"/>
      <c r="I41" s="76"/>
      <c r="J41" s="76"/>
      <c r="K41" s="76"/>
      <c r="L41" s="76">
        <v>184706</v>
      </c>
      <c r="M41" s="76"/>
      <c r="N41" s="7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74" t="s">
        <v>66</v>
      </c>
      <c r="B42" s="75"/>
      <c r="C42" s="75"/>
      <c r="D42" s="75"/>
      <c r="E42" s="75"/>
      <c r="F42" s="75"/>
      <c r="G42" s="76"/>
      <c r="H42" s="76"/>
      <c r="I42" s="76"/>
      <c r="J42" s="76"/>
      <c r="K42" s="76"/>
      <c r="L42" s="76"/>
      <c r="M42" s="76"/>
      <c r="N42" s="7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25.5" customHeight="1">
      <c r="A43" s="71" t="s">
        <v>67</v>
      </c>
      <c r="B43" s="72"/>
      <c r="C43" s="72"/>
      <c r="D43" s="72"/>
      <c r="E43" s="72"/>
      <c r="F43" s="72"/>
      <c r="G43" s="73">
        <v>29470</v>
      </c>
      <c r="H43" s="73"/>
      <c r="I43" s="73"/>
      <c r="J43" s="73"/>
      <c r="K43" s="73"/>
      <c r="L43" s="73">
        <v>349816</v>
      </c>
      <c r="M43" s="73"/>
      <c r="N43" s="7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25.5" customHeight="1">
      <c r="A44" s="71" t="s">
        <v>68</v>
      </c>
      <c r="B44" s="72"/>
      <c r="C44" s="72"/>
      <c r="D44" s="72"/>
      <c r="E44" s="72"/>
      <c r="F44" s="72"/>
      <c r="G44" s="73">
        <v>255162</v>
      </c>
      <c r="H44" s="73"/>
      <c r="I44" s="73"/>
      <c r="J44" s="73"/>
      <c r="K44" s="73"/>
      <c r="L44" s="73">
        <v>2118605</v>
      </c>
      <c r="M44" s="73"/>
      <c r="N44" s="7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71" t="s">
        <v>69</v>
      </c>
      <c r="B45" s="72"/>
      <c r="C45" s="72"/>
      <c r="D45" s="72"/>
      <c r="E45" s="72"/>
      <c r="F45" s="72"/>
      <c r="G45" s="73">
        <v>284632</v>
      </c>
      <c r="H45" s="73"/>
      <c r="I45" s="73"/>
      <c r="J45" s="73"/>
      <c r="K45" s="73"/>
      <c r="L45" s="73">
        <v>2468421</v>
      </c>
      <c r="M45" s="73"/>
      <c r="N45" s="7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71" t="s">
        <v>70</v>
      </c>
      <c r="B46" s="72"/>
      <c r="C46" s="72"/>
      <c r="D46" s="72"/>
      <c r="E46" s="72"/>
      <c r="F46" s="72"/>
      <c r="G46" s="73">
        <v>56926</v>
      </c>
      <c r="H46" s="73"/>
      <c r="I46" s="73"/>
      <c r="J46" s="73"/>
      <c r="K46" s="73"/>
      <c r="L46" s="73">
        <v>493684</v>
      </c>
      <c r="M46" s="73"/>
      <c r="N46" s="7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74" t="s">
        <v>71</v>
      </c>
      <c r="B47" s="75"/>
      <c r="C47" s="75"/>
      <c r="D47" s="75"/>
      <c r="E47" s="75"/>
      <c r="F47" s="75"/>
      <c r="G47" s="76">
        <v>341558</v>
      </c>
      <c r="H47" s="76"/>
      <c r="I47" s="76"/>
      <c r="J47" s="76"/>
      <c r="K47" s="76"/>
      <c r="L47" s="76">
        <v>2962105</v>
      </c>
      <c r="M47" s="76"/>
      <c r="N47" s="7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5:43" ht="12.7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23" t="s">
        <v>30</v>
      </c>
      <c r="D50" s="14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2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23" t="s">
        <v>31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7" ht="12.75">
      <c r="O474"/>
      <c r="P474"/>
      <c r="Q474"/>
    </row>
    <row r="475" spans="15:17" ht="12.75">
      <c r="O475"/>
      <c r="P475"/>
      <c r="Q475"/>
    </row>
    <row r="476" spans="15:17" ht="12.75">
      <c r="O476"/>
      <c r="P476"/>
      <c r="Q476"/>
    </row>
    <row r="477" spans="15:17" ht="12.75">
      <c r="O477"/>
      <c r="P477"/>
      <c r="Q477"/>
    </row>
  </sheetData>
  <sheetProtection/>
  <mergeCells count="34">
    <mergeCell ref="A46:F46"/>
    <mergeCell ref="A47:F47"/>
    <mergeCell ref="A40:F40"/>
    <mergeCell ref="A41:F41"/>
    <mergeCell ref="A42:F42"/>
    <mergeCell ref="A43:F43"/>
    <mergeCell ref="A44:F44"/>
    <mergeCell ref="A45:F45"/>
    <mergeCell ref="A26:N26"/>
    <mergeCell ref="A35:F35"/>
    <mergeCell ref="A36:F36"/>
    <mergeCell ref="A37:F37"/>
    <mergeCell ref="A38:F38"/>
    <mergeCell ref="A39:F39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2019-08-07T07:23:40Z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