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4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4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4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5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5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4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43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43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43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<sst xmlns="http://schemas.openxmlformats.org/spreadsheetml/2006/main" count="635" uniqueCount="207">
  <si>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</si>
  <si>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</si>
  <si>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</si>
  <si>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</si>
  <si>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</si>
  <si>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</si>
  <si>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</si>
  <si>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</si>
  <si>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</si>
  <si>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</si>
  <si>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</si>
  <si>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</si>
  <si>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</si>
  <si>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</si>
  <si>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</si>
  <si>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</si>
  <si>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</si>
  <si>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</si>
  <si>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</si>
  <si>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</si>
  <si>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</si>
  <si>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</si>
  <si>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</si>
  <si>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</si>
  <si>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</si>
  <si>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</si>
  <si>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</si>
  <si>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</si>
  <si>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</si>
  <si>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</si>
  <si>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</si>
  <si>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</si>
  <si>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Демонтаж</t>
  </si>
  <si>
    <t>ТЕРм08-02-405-01
Демонтаж провода 1*1,5
100 м
------------------------
(Территориальная поправка к базе 2001г МАТ=0;
Районный к-т 15%;
 ОЗП=0,3; ТЗ=0,3)</t>
  </si>
  <si>
    <t>119,72
----------
3,09</t>
  </si>
  <si>
    <t>144
----------
4</t>
  </si>
  <si>
    <t>21,6
----------
6,41</t>
  </si>
  <si>
    <t>7,76
----------
21,6</t>
  </si>
  <si>
    <t>1115
----------
80</t>
  </si>
  <si>
    <t>Накладные расходы от ФОТ(2758 руб.)2227</t>
  </si>
  <si>
    <t>Сметная прибыль от ФОТ(2758 руб.)1434</t>
  </si>
  <si>
    <t>Всего с НР и СП7454</t>
  </si>
  <si>
    <t>ТЕРм08-02-405-01
Демонтаж кабеля 4*2,5
100 м
------------------------
(Территориальная поправка к базе 2001г МАТ=0;
Районный к-т 15%;
 ОЗП=0,3; ТЗ=0,3)</t>
  </si>
  <si>
    <t>126
----------
3</t>
  </si>
  <si>
    <t>975
----------
70</t>
  </si>
  <si>
    <t>Накладные расходы от ФОТ(2414 руб.)1949</t>
  </si>
  <si>
    <t>Сметная прибыль от ФОТ(2414 руб.)1255</t>
  </si>
  <si>
    <t>Всего с НР и СП6523</t>
  </si>
  <si>
    <t>ТЕРм08-03-530-01
Демонтаж: Пускатель магнитный
1 шт.
------------------------
(Территориальная поправка к базе 2001г МАТ=0;
Районный к-т 15%;
 ОЗП=0,3; ТЗ=0,3)</t>
  </si>
  <si>
    <t>3,54
----------
0,13</t>
  </si>
  <si>
    <t>42
----------
2</t>
  </si>
  <si>
    <t>329
----------
33</t>
  </si>
  <si>
    <t>Накладные расходы от ФОТ(1927 руб.)1556</t>
  </si>
  <si>
    <t>Сметная прибыль от ФОТ(1927 руб.)1002</t>
  </si>
  <si>
    <t>Всего с НР и СП4781</t>
  </si>
  <si>
    <t>ТЕРм08-02-407-02
Демонтаж трубы, диаметр: 32 мм
100 м
------------------------
(Территориальная поправка к базе 2001г МАТ=0;
Районный к-т 15%;
 ОЗП=0,5; ТЗ=0,5)</t>
  </si>
  <si>
    <t>1228,45
----------
293,92</t>
  </si>
  <si>
    <t>553
----------
132</t>
  </si>
  <si>
    <t>4290
----------
2857</t>
  </si>
  <si>
    <t>Накладные расходы от ФОТ(4671 руб.)3772</t>
  </si>
  <si>
    <t>Сметная прибыль от ФОТ(4671 руб.)2429</t>
  </si>
  <si>
    <t>Всего с НР и СП12305</t>
  </si>
  <si>
    <t>ТЕРм08-03-526-01
Демонтаж выключателя автоматического
1 шт.
------------------------
(Территориальная поправка к базе 2001г МАТ=0;
Районный к-т 15%;
 ОЗП=0,3; ТЗ=0,3)</t>
  </si>
  <si>
    <t>Накладные расходы от ФОТ(552 руб.)446</t>
  </si>
  <si>
    <t>Сметная прибыль от ФОТ(552 руб.)287</t>
  </si>
  <si>
    <t>Всего с НР и СП1336</t>
  </si>
  <si>
    <t>Раздел 2. Монтаж панели управления</t>
  </si>
  <si>
    <t>ТЕРм08-02-405-01
Монтаж провода 1*1,5
100 м
------------------------
(Территориальная поправка к базе 2001г МАТ=0;
Районный к-т 15%)</t>
  </si>
  <si>
    <t>36
----------
1</t>
  </si>
  <si>
    <t>279
----------
20</t>
  </si>
  <si>
    <t>Накладные расходы от ФОТ(2252 руб.)1818</t>
  </si>
  <si>
    <t>Сметная прибыль от ФОТ(2252 руб.)1171</t>
  </si>
  <si>
    <t>Всего с НР и СП5500</t>
  </si>
  <si>
    <t>ТЕРм08-03-526-01
Монтаж выключателя автоматического
1 шт.
------------------------
(Территориальная поправка к базе 2001г МАТ=0;
Районный к-т 15%)</t>
  </si>
  <si>
    <t>Накладные расходы от ФОТ(1839 руб.)1485</t>
  </si>
  <si>
    <t>Сметная прибыль от ФОТ(1839 руб.)956</t>
  </si>
  <si>
    <t>Всего с НР и СП4332</t>
  </si>
  <si>
    <t>ТЕРм08-03-530-01
Монтаж: Пускатель магнитный
1 шт.
------------------------
(Территориальная поправка к базе 2001г МАТ=0;
Районный к-т 15%)</t>
  </si>
  <si>
    <t>Накладные расходы от ФОТ(6347 руб.)5125</t>
  </si>
  <si>
    <t>Сметная прибыль от ФОТ(6347 руб.)3300</t>
  </si>
  <si>
    <t>Всего с НР и СП15068</t>
  </si>
  <si>
    <t>ТЕРм08-03-541-01
Монтаж диодного моста
1 шт.
------------------------
(Территориальная поправка к базе 2001г МАТ=0;
Районный к-т 15%)</t>
  </si>
  <si>
    <t>12,86
----------
0,75</t>
  </si>
  <si>
    <t>38
----------
2</t>
  </si>
  <si>
    <t>299
----------
48</t>
  </si>
  <si>
    <t>Накладные расходы от ФОТ(1616 руб.)1305</t>
  </si>
  <si>
    <t>Сметная прибыль от ФОТ(1616 руб.)840</t>
  </si>
  <si>
    <t>Всего с НР и СП4012</t>
  </si>
  <si>
    <t>Раздел 3. Монтаж прочего электрооборудования</t>
  </si>
  <si>
    <t>ТЕРм08-02-144-03
Монтаж кабельных наконечников сечением: до 16 мм2
100 шт.
------------------------
(Территориальная поправка к базе 2001г МАТ=0;
Районный к-т 15%)</t>
  </si>
  <si>
    <t>Накладные расходы от ФОТ(1812 руб.)1463</t>
  </si>
  <si>
    <t>Сметная прибыль от ФОТ(1812 руб.)942</t>
  </si>
  <si>
    <t>Всего с НР и СП4217</t>
  </si>
  <si>
    <t>158
----------
4</t>
  </si>
  <si>
    <t>1226
----------
88</t>
  </si>
  <si>
    <t>Накладные расходы от ФОТ(9909 руб.)8002</t>
  </si>
  <si>
    <t>Сметная прибыль от ФОТ(9909 руб.)5153</t>
  </si>
  <si>
    <t>Всего с НР и СП24202</t>
  </si>
  <si>
    <t>ТЕРм08-02-402-01
Монтаж кабеля1*2,5 в трубе
100 м
------------------------
(Территориальная поправка к базе 2001г МАТ=0;
Районный к-т 15%)</t>
  </si>
  <si>
    <t>595,26
----------
59,33</t>
  </si>
  <si>
    <t>357
----------
36</t>
  </si>
  <si>
    <t>2772
----------
769</t>
  </si>
  <si>
    <t>Накладные расходы от ФОТ(2552 руб.)2061</t>
  </si>
  <si>
    <t>Сметная прибыль от ФОТ(2552 руб.)1327</t>
  </si>
  <si>
    <t>Всего с НР и СП7943</t>
  </si>
  <si>
    <t>ТЕРм08-02-402-01
Монтаж кабеля 1*6 в трубе
100 м
------------------------
(Территориальная поправка к базе 2001г МАТ=0;
Районный к-т 15%)</t>
  </si>
  <si>
    <t>536
----------
53</t>
  </si>
  <si>
    <t>4157
----------
1153</t>
  </si>
  <si>
    <t>Накладные расходы от ФОТ(3828 руб.)3091</t>
  </si>
  <si>
    <t>Сметная прибыль от ФОТ(3828 руб.)1991</t>
  </si>
  <si>
    <t>Всего с НР и СП11914</t>
  </si>
  <si>
    <t>ТЕРм08-02-402-01
Монтаж кабеля 1*10 в трубе
100 м
------------------------
(Территориальная поправка к базе 2001г МАТ=0;
Районный к-т 15%)</t>
  </si>
  <si>
    <t>803
----------
80</t>
  </si>
  <si>
    <t>6236
----------
1730</t>
  </si>
  <si>
    <t>Накладные расходы от ФОТ(5742 руб.)4637</t>
  </si>
  <si>
    <t>Сметная прибыль от ФОТ(5742 руб.)2986</t>
  </si>
  <si>
    <t>Всего с НР и СП17871</t>
  </si>
  <si>
    <t>ТЕРм08-03-538-04
Монтаж выключателя концевого
1 шт.
------------------------
(Территориальная поправка к базе 2001г МАТ=0;
Районный к-т 15%)</t>
  </si>
  <si>
    <t>3,52
----------
0,13</t>
  </si>
  <si>
    <t>74
----------
3</t>
  </si>
  <si>
    <t>573
----------
57</t>
  </si>
  <si>
    <t>Накладные расходы от ФОТ(5117 руб.)4132</t>
  </si>
  <si>
    <t>Сметная прибыль от ФОТ(5117 руб.)2661</t>
  </si>
  <si>
    <t>Всего с НР и СП12426</t>
  </si>
  <si>
    <t>ТЕРм37-01-014-04
Демонтаж двигателя с разборкой, масса оборудования: 0,25 т
1 шт.
------------------------
(Территориальная поправка к базе 2001г МАТ=0;
Районный к-т 15%;
 ОЗП=0,6; ТЗ=0,6)</t>
  </si>
  <si>
    <t>629,31
----------
46,97</t>
  </si>
  <si>
    <t>1888
----------
141</t>
  </si>
  <si>
    <t>14650
----------
3043</t>
  </si>
  <si>
    <t>Накладные расходы от ФОТ(16225 руб.)11033</t>
  </si>
  <si>
    <t>Сметная прибыль от ФОТ(16225 руб.)7788</t>
  </si>
  <si>
    <t>Всего с НР и СП46653</t>
  </si>
  <si>
    <t>ТЕРм37-01-014-03
Демонтаж двигателя с разборкой, масса оборудования: 0,11 т
1 шт.
------------------------
(Территориальная поправка к базе 2001г МАТ=0;
Районный к-т 15%;
 ОЗП=0,6; ТЗ=0,6)</t>
  </si>
  <si>
    <t>571,66
----------
40,79</t>
  </si>
  <si>
    <t>1715
----------
122</t>
  </si>
  <si>
    <t>13308
----------
2643</t>
  </si>
  <si>
    <t>Накладные расходы от ФОТ(14706 руб.)10000</t>
  </si>
  <si>
    <t>Сметная прибыль от ФОТ(14706 руб.)7059</t>
  </si>
  <si>
    <t>Всего с НР и СП42430</t>
  </si>
  <si>
    <t>ТЕРм30-01-134-01
Демонтаж подшипников (замена)
1 шт.
------------------------
(Территориальная поправка к базе 2001г МАТ=0;
Районный к-т 15%;
 ОЗП=0,3; ТЗ=0,3)</t>
  </si>
  <si>
    <t>42,14
----------
2,35</t>
  </si>
  <si>
    <t>253
----------
14</t>
  </si>
  <si>
    <t>1961
----------
304</t>
  </si>
  <si>
    <t>Накладные расходы от ФОТ(1064 руб.)724</t>
  </si>
  <si>
    <t>Сметная прибыль от ФОТ(1064 руб.)511</t>
  </si>
  <si>
    <t>Всего с НР и СП3956</t>
  </si>
  <si>
    <t>ТЕРм30-01-134-01
Монтаж подшипников
1 шт.
------------------------
(Территориальная поправка к базе 2001г МАТ=0;
Районный к-т 15%)</t>
  </si>
  <si>
    <t>1962
----------
304</t>
  </si>
  <si>
    <t>Накладные расходы от ФОТ(2836 руб.)1928</t>
  </si>
  <si>
    <t>Сметная прибыль от ФОТ(2836 руб.)1361</t>
  </si>
  <si>
    <t>Всего с НР и СП7783</t>
  </si>
  <si>
    <t>ТЕРм30-01-134-01, прим
Переборка тормоза
1 шт.
------------------------
(Территориальная поправка к базе 2001г МАТ=0;
Районный к-т 15%)</t>
  </si>
  <si>
    <t>ТЕР46-03-001-01
Сверление отверстий диаметром: 20 мм
100 отверстий
------------------------
(Территориальная поправка к базе 2001г МАТ=0;
Районный к-т 15%)</t>
  </si>
  <si>
    <t>688,88
----------
173,89</t>
  </si>
  <si>
    <t>166
----------
42</t>
  </si>
  <si>
    <t>1283
----------
901</t>
  </si>
  <si>
    <t>Накладные расходы от ФОТ(1726 руб.)1452</t>
  </si>
  <si>
    <t>Сметная прибыль от ФОТ(1726 руб.)822</t>
  </si>
  <si>
    <t>Всего с НР и СП4382</t>
  </si>
  <si>
    <t>ТЕРм10-04-066-04
Монтаж распределительной коробки
1 шт.
------------------------
(Территориальная поправка к базе 2001г МАТ=0;
Районный к-т 15%)</t>
  </si>
  <si>
    <t>Накладные расходы от ФОТ(2113 руб.)1652</t>
  </si>
  <si>
    <t>Сметная прибыль от ФОТ(2113 руб.)1099</t>
  </si>
  <si>
    <t>Всего с НР и СП4864</t>
  </si>
  <si>
    <t>ТЕРм08-02-411-04
Установка гермовводов
1 ввод
------------------------
(Территориальная поправка к базе 2001г МАТ=0;
Районный к-т 15%)</t>
  </si>
  <si>
    <t>Накладные расходы от ФОТ(2400 руб.)1938</t>
  </si>
  <si>
    <t>Сметная прибыль от ФОТ(2400 руб.)1248</t>
  </si>
  <si>
    <t>Всего с НР и СП5586</t>
  </si>
  <si>
    <t>ТЕРм37-01-014-04
Монтаж двигателя с подключением, масса оборудования: 0,25 т
1 шт.
------------------------
(Территориальная поправка к базе 2001г МАТ=0;
Районный к-т 15%)</t>
  </si>
  <si>
    <t>Накладные расходы от ФОТ(25013 руб.)17009</t>
  </si>
  <si>
    <t>Сметная прибыль от ФОТ(25013 руб.)12006</t>
  </si>
  <si>
    <t>Всего с НР и СП65635</t>
  </si>
  <si>
    <t>ТЕРм37-01-014-03
Сборка и монтаж двигателя с подключением, масса оборудования: 0,11 т
1 шт.
------------------------
(Территориальная поправка к базе 2001г МАТ=0;
Районный к-т 15%)</t>
  </si>
  <si>
    <t>Накладные расходы от ФОТ(22748 руб.)15469</t>
  </si>
  <si>
    <t>Сметная прибыль от ФОТ(22748 руб.)10919</t>
  </si>
  <si>
    <t>Всего с НР и СП59801</t>
  </si>
  <si>
    <t>Раздел 4. Монтаж металлоконструкций</t>
  </si>
  <si>
    <t>ТЕРм08-02-407-03
Монтаж трубы, диаметр: до 50 мм
100 м
------------------------
(Территориальная поправка к базе 2001г МАТ=0;
Районный к-т 15%)</t>
  </si>
  <si>
    <t>1381,44
----------
337,67</t>
  </si>
  <si>
    <t>829
----------
203</t>
  </si>
  <si>
    <t>6432
----------
4376</t>
  </si>
  <si>
    <t>Накладные расходы от ФОТ(9900 руб.)7994</t>
  </si>
  <si>
    <t>Сметная прибыль от ФОТ(9900 руб.)5148</t>
  </si>
  <si>
    <t>Всего с НР и СП25098</t>
  </si>
  <si>
    <t>Раздел 5. Пусконаладочные работы</t>
  </si>
  <si>
    <t>ТЕРп01-09-001-01
Датчик контактный механический с числом цепей управления: до 2
1 шт.
------------------------
(Территориальная поправка к базе 2001г МАТ=0;
Районный к-т 15%)</t>
  </si>
  <si>
    <t>Накладные расходы от ФОТ(14936 руб.)8252</t>
  </si>
  <si>
    <t>Сметная прибыль от ФОТ(14936 руб.)4780</t>
  </si>
  <si>
    <t>Всего с НР и СП27968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</si>
  <si>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МАТ=0;
Районный к-т 15%)</t>
  </si>
  <si>
    <t>Накладные расходы от ФОТ(11006 руб.)6081</t>
  </si>
  <si>
    <t>Сметная прибыль от ФОТ(11006 руб.)3522</t>
  </si>
  <si>
    <t>Всего с НР и СП20609</t>
  </si>
  <si>
    <t>Итого прямые затраты по смете</t>
  </si>
  <si>
    <t>11882
----------
1135</t>
  </si>
  <si>
    <t>92199
----------
24499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</si>
  <si>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</si>
  <si>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</si>
  <si>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</si>
  <si>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</si>
  <si>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</si>
  <si>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</si>
  <si>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</si>
  <si>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</si>
  <si>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 Прочие затраты</t>
  </si>
  <si>
    <t xml:space="preserve">    Итого</t>
  </si>
  <si>
    <t xml:space="preserve">    ВСЕГО по смете</t>
  </si>
  <si>
    <t>Капитальный ремонт ФВ 75" №12-13, №13-13, 15-1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</si>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</sst>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84"/>
  <sheetViews>
    <sheetView showGridLines="0" tabSelected="1" zoomScale="92" zoomScaleNormal="92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205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205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462432</f>
        <v>462432</v>
      </c>
      <c r="L17" s="52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772.13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180845/1000</f>
        <v>180.845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206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1.2</v>
      </c>
      <c r="D27" s="62">
        <v>223.05</v>
      </c>
      <c r="E27" s="62">
        <v>103.33</v>
      </c>
      <c r="F27" s="62" t="s">
        <v>34</v>
      </c>
      <c r="G27" s="62">
        <v>268</v>
      </c>
      <c r="H27" s="62">
        <v>124</v>
      </c>
      <c r="I27" s="62" t="s">
        <v>35</v>
      </c>
      <c r="J27" s="59" t="s">
        <v>36</v>
      </c>
      <c r="K27" s="61" t="s">
        <v>37</v>
      </c>
      <c r="L27" s="62">
        <v>3793</v>
      </c>
      <c r="M27" s="62">
        <v>2678</v>
      </c>
      <c r="N27" s="6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39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40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41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42</v>
      </c>
      <c r="C31" s="61">
        <v>1.05</v>
      </c>
      <c r="D31" s="62">
        <v>223.05</v>
      </c>
      <c r="E31" s="62">
        <v>103.33</v>
      </c>
      <c r="F31" s="62" t="s">
        <v>34</v>
      </c>
      <c r="G31" s="62">
        <v>234</v>
      </c>
      <c r="H31" s="62">
        <v>108</v>
      </c>
      <c r="I31" s="62" t="s">
        <v>43</v>
      </c>
      <c r="J31" s="59" t="s">
        <v>36</v>
      </c>
      <c r="K31" s="61" t="s">
        <v>37</v>
      </c>
      <c r="L31" s="62">
        <v>3319</v>
      </c>
      <c r="M31" s="62">
        <v>2344</v>
      </c>
      <c r="N31" s="62" t="s">
        <v>44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45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46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47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59">
        <v>3</v>
      </c>
      <c r="B35" s="60" t="s">
        <v>48</v>
      </c>
      <c r="C35" s="61">
        <v>12</v>
      </c>
      <c r="D35" s="62">
        <v>10.84</v>
      </c>
      <c r="E35" s="62">
        <v>7.31</v>
      </c>
      <c r="F35" s="62" t="s">
        <v>49</v>
      </c>
      <c r="G35" s="62">
        <v>130</v>
      </c>
      <c r="H35" s="62">
        <v>88</v>
      </c>
      <c r="I35" s="62" t="s">
        <v>50</v>
      </c>
      <c r="J35" s="59" t="s">
        <v>36</v>
      </c>
      <c r="K35" s="61" t="s">
        <v>37</v>
      </c>
      <c r="L35" s="62">
        <v>2223</v>
      </c>
      <c r="M35" s="62">
        <v>1894</v>
      </c>
      <c r="N35" s="62" t="s">
        <v>51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52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53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54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55</v>
      </c>
      <c r="C39" s="61">
        <v>0.45</v>
      </c>
      <c r="D39" s="62">
        <v>1415.05</v>
      </c>
      <c r="E39" s="62">
        <v>186.6</v>
      </c>
      <c r="F39" s="62" t="s">
        <v>56</v>
      </c>
      <c r="G39" s="62">
        <v>637</v>
      </c>
      <c r="H39" s="62">
        <v>84</v>
      </c>
      <c r="I39" s="62" t="s">
        <v>57</v>
      </c>
      <c r="J39" s="59" t="s">
        <v>36</v>
      </c>
      <c r="K39" s="61" t="s">
        <v>37</v>
      </c>
      <c r="L39" s="62">
        <v>6104</v>
      </c>
      <c r="M39" s="62">
        <v>1814</v>
      </c>
      <c r="N39" s="62" t="s">
        <v>58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59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60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61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84">
      <c r="A43" s="59">
        <v>5</v>
      </c>
      <c r="B43" s="60" t="s">
        <v>62</v>
      </c>
      <c r="C43" s="61">
        <v>6</v>
      </c>
      <c r="D43" s="62">
        <v>5.37</v>
      </c>
      <c r="E43" s="62">
        <v>4.26</v>
      </c>
      <c r="F43" s="62">
        <v>1.11</v>
      </c>
      <c r="G43" s="62">
        <v>32</v>
      </c>
      <c r="H43" s="62">
        <v>26</v>
      </c>
      <c r="I43" s="62">
        <v>6</v>
      </c>
      <c r="J43" s="59" t="s">
        <v>36</v>
      </c>
      <c r="K43" s="61" t="s">
        <v>37</v>
      </c>
      <c r="L43" s="62">
        <v>603</v>
      </c>
      <c r="M43" s="62">
        <v>552</v>
      </c>
      <c r="N43" s="62">
        <v>51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63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64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7" t="s">
        <v>23</v>
      </c>
      <c r="B46" s="68" t="s">
        <v>65</v>
      </c>
      <c r="C46" s="69" t="s">
        <v>23</v>
      </c>
      <c r="D46" s="70"/>
      <c r="E46" s="70"/>
      <c r="F46" s="70"/>
      <c r="G46" s="70"/>
      <c r="H46" s="70"/>
      <c r="I46" s="70"/>
      <c r="J46" s="67" t="s">
        <v>23</v>
      </c>
      <c r="K46" s="69" t="s">
        <v>23</v>
      </c>
      <c r="L46" s="70"/>
      <c r="M46" s="70"/>
      <c r="N46" s="7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21" customHeight="1">
      <c r="A47" s="57" t="s">
        <v>66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72">
      <c r="A48" s="59">
        <v>6</v>
      </c>
      <c r="B48" s="60" t="s">
        <v>67</v>
      </c>
      <c r="C48" s="61">
        <v>0.3</v>
      </c>
      <c r="D48" s="62">
        <v>464.16</v>
      </c>
      <c r="E48" s="62">
        <v>344.44</v>
      </c>
      <c r="F48" s="62" t="s">
        <v>34</v>
      </c>
      <c r="G48" s="62">
        <v>139</v>
      </c>
      <c r="H48" s="62">
        <v>103</v>
      </c>
      <c r="I48" s="62" t="s">
        <v>68</v>
      </c>
      <c r="J48" s="59" t="s">
        <v>36</v>
      </c>
      <c r="K48" s="61" t="s">
        <v>37</v>
      </c>
      <c r="L48" s="62">
        <v>2511</v>
      </c>
      <c r="M48" s="62">
        <v>2232</v>
      </c>
      <c r="N48" s="62" t="s">
        <v>69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70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71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3" t="s">
        <v>23</v>
      </c>
      <c r="B51" s="64" t="s">
        <v>72</v>
      </c>
      <c r="C51" s="65" t="s">
        <v>23</v>
      </c>
      <c r="D51" s="66"/>
      <c r="E51" s="66"/>
      <c r="F51" s="66"/>
      <c r="G51" s="66"/>
      <c r="H51" s="66"/>
      <c r="I51" s="66"/>
      <c r="J51" s="63" t="s">
        <v>23</v>
      </c>
      <c r="K51" s="65" t="s">
        <v>23</v>
      </c>
      <c r="L51" s="66"/>
      <c r="M51" s="66"/>
      <c r="N51" s="6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72">
      <c r="A52" s="59">
        <v>7</v>
      </c>
      <c r="B52" s="60" t="s">
        <v>73</v>
      </c>
      <c r="C52" s="61">
        <v>6</v>
      </c>
      <c r="D52" s="62">
        <v>15.3</v>
      </c>
      <c r="E52" s="62">
        <v>14.19</v>
      </c>
      <c r="F52" s="62">
        <v>1.11</v>
      </c>
      <c r="G52" s="62">
        <v>92</v>
      </c>
      <c r="H52" s="62">
        <v>85</v>
      </c>
      <c r="I52" s="62">
        <v>7</v>
      </c>
      <c r="J52" s="59" t="s">
        <v>36</v>
      </c>
      <c r="K52" s="61" t="s">
        <v>37</v>
      </c>
      <c r="L52" s="62">
        <v>1891</v>
      </c>
      <c r="M52" s="62">
        <v>1839</v>
      </c>
      <c r="N52" s="62">
        <v>52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74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75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3" t="s">
        <v>23</v>
      </c>
      <c r="B55" s="64" t="s">
        <v>76</v>
      </c>
      <c r="C55" s="65" t="s">
        <v>23</v>
      </c>
      <c r="D55" s="66"/>
      <c r="E55" s="66"/>
      <c r="F55" s="66"/>
      <c r="G55" s="66"/>
      <c r="H55" s="66"/>
      <c r="I55" s="66"/>
      <c r="J55" s="63" t="s">
        <v>23</v>
      </c>
      <c r="K55" s="65" t="s">
        <v>23</v>
      </c>
      <c r="L55" s="66"/>
      <c r="M55" s="66"/>
      <c r="N55" s="6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72">
      <c r="A56" s="59">
        <v>8</v>
      </c>
      <c r="B56" s="60" t="s">
        <v>77</v>
      </c>
      <c r="C56" s="61">
        <v>12</v>
      </c>
      <c r="D56" s="62">
        <v>27.89</v>
      </c>
      <c r="E56" s="62">
        <v>24.36</v>
      </c>
      <c r="F56" s="62" t="s">
        <v>49</v>
      </c>
      <c r="G56" s="62">
        <v>335</v>
      </c>
      <c r="H56" s="62">
        <v>293</v>
      </c>
      <c r="I56" s="62" t="s">
        <v>50</v>
      </c>
      <c r="J56" s="59" t="s">
        <v>36</v>
      </c>
      <c r="K56" s="61" t="s">
        <v>37</v>
      </c>
      <c r="L56" s="62">
        <v>6643</v>
      </c>
      <c r="M56" s="62">
        <v>6314</v>
      </c>
      <c r="N56" s="62" t="s">
        <v>51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78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79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63" t="s">
        <v>23</v>
      </c>
      <c r="B59" s="64" t="s">
        <v>80</v>
      </c>
      <c r="C59" s="65" t="s">
        <v>23</v>
      </c>
      <c r="D59" s="66"/>
      <c r="E59" s="66"/>
      <c r="F59" s="66"/>
      <c r="G59" s="66"/>
      <c r="H59" s="66"/>
      <c r="I59" s="66"/>
      <c r="J59" s="63" t="s">
        <v>23</v>
      </c>
      <c r="K59" s="65" t="s">
        <v>23</v>
      </c>
      <c r="L59" s="66"/>
      <c r="M59" s="66"/>
      <c r="N59" s="6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72">
      <c r="A60" s="59">
        <v>9</v>
      </c>
      <c r="B60" s="60" t="s">
        <v>81</v>
      </c>
      <c r="C60" s="61">
        <v>3</v>
      </c>
      <c r="D60" s="62">
        <v>37.05</v>
      </c>
      <c r="E60" s="62">
        <v>24.2</v>
      </c>
      <c r="F60" s="62" t="s">
        <v>82</v>
      </c>
      <c r="G60" s="62">
        <v>111</v>
      </c>
      <c r="H60" s="62">
        <v>73</v>
      </c>
      <c r="I60" s="62" t="s">
        <v>83</v>
      </c>
      <c r="J60" s="59" t="s">
        <v>36</v>
      </c>
      <c r="K60" s="61" t="s">
        <v>37</v>
      </c>
      <c r="L60" s="62">
        <v>1867</v>
      </c>
      <c r="M60" s="62">
        <v>1568</v>
      </c>
      <c r="N60" s="62" t="s">
        <v>84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85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86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67" t="s">
        <v>23</v>
      </c>
      <c r="B63" s="68" t="s">
        <v>87</v>
      </c>
      <c r="C63" s="69" t="s">
        <v>23</v>
      </c>
      <c r="D63" s="70"/>
      <c r="E63" s="70"/>
      <c r="F63" s="70"/>
      <c r="G63" s="70"/>
      <c r="H63" s="70"/>
      <c r="I63" s="70"/>
      <c r="J63" s="67" t="s">
        <v>23</v>
      </c>
      <c r="K63" s="69" t="s">
        <v>23</v>
      </c>
      <c r="L63" s="70"/>
      <c r="M63" s="70"/>
      <c r="N63" s="70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21" customHeight="1">
      <c r="A64" s="57" t="s">
        <v>88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84">
      <c r="A65" s="59">
        <v>10</v>
      </c>
      <c r="B65" s="60" t="s">
        <v>89</v>
      </c>
      <c r="C65" s="61">
        <v>0.6</v>
      </c>
      <c r="D65" s="62">
        <v>139.84</v>
      </c>
      <c r="E65" s="62">
        <v>139.84</v>
      </c>
      <c r="F65" s="62"/>
      <c r="G65" s="62">
        <v>84</v>
      </c>
      <c r="H65" s="62">
        <v>84</v>
      </c>
      <c r="I65" s="62"/>
      <c r="J65" s="59" t="s">
        <v>36</v>
      </c>
      <c r="K65" s="61" t="s">
        <v>37</v>
      </c>
      <c r="L65" s="62">
        <v>1812</v>
      </c>
      <c r="M65" s="62">
        <v>1812</v>
      </c>
      <c r="N65" s="6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90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63" t="s">
        <v>23</v>
      </c>
      <c r="B67" s="64" t="s">
        <v>91</v>
      </c>
      <c r="C67" s="65" t="s">
        <v>23</v>
      </c>
      <c r="D67" s="66"/>
      <c r="E67" s="66"/>
      <c r="F67" s="66"/>
      <c r="G67" s="66"/>
      <c r="H67" s="66"/>
      <c r="I67" s="66"/>
      <c r="J67" s="63" t="s">
        <v>23</v>
      </c>
      <c r="K67" s="65" t="s">
        <v>23</v>
      </c>
      <c r="L67" s="66"/>
      <c r="M67" s="66"/>
      <c r="N67" s="6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23</v>
      </c>
      <c r="B68" s="64" t="s">
        <v>92</v>
      </c>
      <c r="C68" s="65" t="s">
        <v>23</v>
      </c>
      <c r="D68" s="66"/>
      <c r="E68" s="66"/>
      <c r="F68" s="66"/>
      <c r="G68" s="66"/>
      <c r="H68" s="66"/>
      <c r="I68" s="66"/>
      <c r="J68" s="63" t="s">
        <v>23</v>
      </c>
      <c r="K68" s="65" t="s">
        <v>23</v>
      </c>
      <c r="L68" s="66"/>
      <c r="M68" s="66"/>
      <c r="N68" s="6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72">
      <c r="A69" s="59">
        <v>11</v>
      </c>
      <c r="B69" s="60" t="s">
        <v>67</v>
      </c>
      <c r="C69" s="61">
        <v>1.32</v>
      </c>
      <c r="D69" s="62">
        <v>464.16</v>
      </c>
      <c r="E69" s="62">
        <v>344.44</v>
      </c>
      <c r="F69" s="62" t="s">
        <v>34</v>
      </c>
      <c r="G69" s="62">
        <v>613</v>
      </c>
      <c r="H69" s="62">
        <v>455</v>
      </c>
      <c r="I69" s="62" t="s">
        <v>93</v>
      </c>
      <c r="J69" s="59" t="s">
        <v>36</v>
      </c>
      <c r="K69" s="61" t="s">
        <v>37</v>
      </c>
      <c r="L69" s="62">
        <v>11047</v>
      </c>
      <c r="M69" s="62">
        <v>9821</v>
      </c>
      <c r="N69" s="62" t="s">
        <v>94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95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23</v>
      </c>
      <c r="B71" s="64" t="s">
        <v>96</v>
      </c>
      <c r="C71" s="65" t="s">
        <v>23</v>
      </c>
      <c r="D71" s="66"/>
      <c r="E71" s="66"/>
      <c r="F71" s="66"/>
      <c r="G71" s="66"/>
      <c r="H71" s="66"/>
      <c r="I71" s="66"/>
      <c r="J71" s="63" t="s">
        <v>23</v>
      </c>
      <c r="K71" s="65" t="s">
        <v>23</v>
      </c>
      <c r="L71" s="66"/>
      <c r="M71" s="66"/>
      <c r="N71" s="6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3" t="s">
        <v>23</v>
      </c>
      <c r="B72" s="64" t="s">
        <v>97</v>
      </c>
      <c r="C72" s="65" t="s">
        <v>23</v>
      </c>
      <c r="D72" s="66"/>
      <c r="E72" s="66"/>
      <c r="F72" s="66"/>
      <c r="G72" s="66"/>
      <c r="H72" s="66"/>
      <c r="I72" s="66"/>
      <c r="J72" s="63" t="s">
        <v>23</v>
      </c>
      <c r="K72" s="65" t="s">
        <v>23</v>
      </c>
      <c r="L72" s="66"/>
      <c r="M72" s="66"/>
      <c r="N72" s="6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72">
      <c r="A73" s="59">
        <v>12</v>
      </c>
      <c r="B73" s="60" t="s">
        <v>98</v>
      </c>
      <c r="C73" s="61">
        <v>0.6</v>
      </c>
      <c r="D73" s="62">
        <v>732.86</v>
      </c>
      <c r="E73" s="62">
        <v>137.6</v>
      </c>
      <c r="F73" s="62" t="s">
        <v>99</v>
      </c>
      <c r="G73" s="62">
        <v>440</v>
      </c>
      <c r="H73" s="62">
        <v>83</v>
      </c>
      <c r="I73" s="62" t="s">
        <v>100</v>
      </c>
      <c r="J73" s="59" t="s">
        <v>36</v>
      </c>
      <c r="K73" s="61" t="s">
        <v>37</v>
      </c>
      <c r="L73" s="62">
        <v>4555</v>
      </c>
      <c r="M73" s="62">
        <v>1783</v>
      </c>
      <c r="N73" s="62" t="s">
        <v>101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102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3" t="s">
        <v>23</v>
      </c>
      <c r="B75" s="64" t="s">
        <v>103</v>
      </c>
      <c r="C75" s="65" t="s">
        <v>23</v>
      </c>
      <c r="D75" s="66"/>
      <c r="E75" s="66"/>
      <c r="F75" s="66"/>
      <c r="G75" s="66"/>
      <c r="H75" s="66"/>
      <c r="I75" s="66"/>
      <c r="J75" s="63" t="s">
        <v>23</v>
      </c>
      <c r="K75" s="65" t="s">
        <v>23</v>
      </c>
      <c r="L75" s="66"/>
      <c r="M75" s="66"/>
      <c r="N75" s="6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3" t="s">
        <v>23</v>
      </c>
      <c r="B76" s="64" t="s">
        <v>104</v>
      </c>
      <c r="C76" s="65" t="s">
        <v>23</v>
      </c>
      <c r="D76" s="66"/>
      <c r="E76" s="66"/>
      <c r="F76" s="66"/>
      <c r="G76" s="66"/>
      <c r="H76" s="66"/>
      <c r="I76" s="66"/>
      <c r="J76" s="63" t="s">
        <v>23</v>
      </c>
      <c r="K76" s="65" t="s">
        <v>23</v>
      </c>
      <c r="L76" s="66"/>
      <c r="M76" s="66"/>
      <c r="N76" s="6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72">
      <c r="A77" s="59">
        <v>13</v>
      </c>
      <c r="B77" s="60" t="s">
        <v>105</v>
      </c>
      <c r="C77" s="61">
        <v>0.9</v>
      </c>
      <c r="D77" s="62">
        <v>732.86</v>
      </c>
      <c r="E77" s="62">
        <v>137.6</v>
      </c>
      <c r="F77" s="62" t="s">
        <v>99</v>
      </c>
      <c r="G77" s="62">
        <v>660</v>
      </c>
      <c r="H77" s="62">
        <v>124</v>
      </c>
      <c r="I77" s="62" t="s">
        <v>106</v>
      </c>
      <c r="J77" s="59" t="s">
        <v>36</v>
      </c>
      <c r="K77" s="61" t="s">
        <v>37</v>
      </c>
      <c r="L77" s="62">
        <v>6832</v>
      </c>
      <c r="M77" s="62">
        <v>2675</v>
      </c>
      <c r="N77" s="62" t="s">
        <v>107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108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109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3" t="s">
        <v>23</v>
      </c>
      <c r="B80" s="64" t="s">
        <v>110</v>
      </c>
      <c r="C80" s="65" t="s">
        <v>23</v>
      </c>
      <c r="D80" s="66"/>
      <c r="E80" s="66"/>
      <c r="F80" s="66"/>
      <c r="G80" s="66"/>
      <c r="H80" s="66"/>
      <c r="I80" s="66"/>
      <c r="J80" s="63" t="s">
        <v>23</v>
      </c>
      <c r="K80" s="65" t="s">
        <v>23</v>
      </c>
      <c r="L80" s="66"/>
      <c r="M80" s="66"/>
      <c r="N80" s="6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72">
      <c r="A81" s="59">
        <v>14</v>
      </c>
      <c r="B81" s="60" t="s">
        <v>111</v>
      </c>
      <c r="C81" s="61">
        <v>1.35</v>
      </c>
      <c r="D81" s="62">
        <v>732.86</v>
      </c>
      <c r="E81" s="62">
        <v>137.6</v>
      </c>
      <c r="F81" s="62" t="s">
        <v>99</v>
      </c>
      <c r="G81" s="62">
        <v>989</v>
      </c>
      <c r="H81" s="62">
        <v>186</v>
      </c>
      <c r="I81" s="62" t="s">
        <v>112</v>
      </c>
      <c r="J81" s="59" t="s">
        <v>36</v>
      </c>
      <c r="K81" s="61" t="s">
        <v>37</v>
      </c>
      <c r="L81" s="62">
        <v>10248</v>
      </c>
      <c r="M81" s="62">
        <v>4012</v>
      </c>
      <c r="N81" s="62" t="s">
        <v>113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114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3" t="s">
        <v>23</v>
      </c>
      <c r="B83" s="64" t="s">
        <v>115</v>
      </c>
      <c r="C83" s="65" t="s">
        <v>23</v>
      </c>
      <c r="D83" s="66"/>
      <c r="E83" s="66"/>
      <c r="F83" s="66"/>
      <c r="G83" s="66"/>
      <c r="H83" s="66"/>
      <c r="I83" s="66"/>
      <c r="J83" s="63" t="s">
        <v>23</v>
      </c>
      <c r="K83" s="65" t="s">
        <v>23</v>
      </c>
      <c r="L83" s="66"/>
      <c r="M83" s="66"/>
      <c r="N83" s="6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116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72">
      <c r="A85" s="59">
        <v>15</v>
      </c>
      <c r="B85" s="60" t="s">
        <v>117</v>
      </c>
      <c r="C85" s="61">
        <v>21</v>
      </c>
      <c r="D85" s="62">
        <v>14.67</v>
      </c>
      <c r="E85" s="62">
        <v>11.16</v>
      </c>
      <c r="F85" s="62" t="s">
        <v>118</v>
      </c>
      <c r="G85" s="62">
        <v>308</v>
      </c>
      <c r="H85" s="62">
        <v>234</v>
      </c>
      <c r="I85" s="62" t="s">
        <v>119</v>
      </c>
      <c r="J85" s="59" t="s">
        <v>36</v>
      </c>
      <c r="K85" s="61" t="s">
        <v>37</v>
      </c>
      <c r="L85" s="62">
        <v>5633</v>
      </c>
      <c r="M85" s="62">
        <v>5060</v>
      </c>
      <c r="N85" s="62" t="s">
        <v>120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121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3" t="s">
        <v>23</v>
      </c>
      <c r="B87" s="64" t="s">
        <v>122</v>
      </c>
      <c r="C87" s="65" t="s">
        <v>23</v>
      </c>
      <c r="D87" s="66"/>
      <c r="E87" s="66"/>
      <c r="F87" s="66"/>
      <c r="G87" s="66"/>
      <c r="H87" s="66"/>
      <c r="I87" s="66"/>
      <c r="J87" s="63" t="s">
        <v>23</v>
      </c>
      <c r="K87" s="65" t="s">
        <v>23</v>
      </c>
      <c r="L87" s="66"/>
      <c r="M87" s="66"/>
      <c r="N87" s="6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3" t="s">
        <v>23</v>
      </c>
      <c r="B88" s="64" t="s">
        <v>123</v>
      </c>
      <c r="C88" s="65" t="s">
        <v>23</v>
      </c>
      <c r="D88" s="66"/>
      <c r="E88" s="66"/>
      <c r="F88" s="66"/>
      <c r="G88" s="66"/>
      <c r="H88" s="66"/>
      <c r="I88" s="66"/>
      <c r="J88" s="63" t="s">
        <v>23</v>
      </c>
      <c r="K88" s="65" t="s">
        <v>23</v>
      </c>
      <c r="L88" s="66"/>
      <c r="M88" s="66"/>
      <c r="N88" s="6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96">
      <c r="A89" s="59">
        <v>16</v>
      </c>
      <c r="B89" s="60" t="s">
        <v>124</v>
      </c>
      <c r="C89" s="61">
        <v>3</v>
      </c>
      <c r="D89" s="62">
        <v>832.72</v>
      </c>
      <c r="E89" s="62">
        <v>203.42</v>
      </c>
      <c r="F89" s="62" t="s">
        <v>125</v>
      </c>
      <c r="G89" s="62">
        <v>2498</v>
      </c>
      <c r="H89" s="62">
        <v>610</v>
      </c>
      <c r="I89" s="62" t="s">
        <v>126</v>
      </c>
      <c r="J89" s="59" t="s">
        <v>36</v>
      </c>
      <c r="K89" s="61" t="s">
        <v>37</v>
      </c>
      <c r="L89" s="62">
        <v>27832</v>
      </c>
      <c r="M89" s="62">
        <v>13182</v>
      </c>
      <c r="N89" s="62" t="s">
        <v>127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128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3" t="s">
        <v>23</v>
      </c>
      <c r="B91" s="64" t="s">
        <v>129</v>
      </c>
      <c r="C91" s="65" t="s">
        <v>23</v>
      </c>
      <c r="D91" s="66"/>
      <c r="E91" s="66"/>
      <c r="F91" s="66"/>
      <c r="G91" s="66"/>
      <c r="H91" s="66"/>
      <c r="I91" s="66"/>
      <c r="J91" s="63" t="s">
        <v>23</v>
      </c>
      <c r="K91" s="65" t="s">
        <v>23</v>
      </c>
      <c r="L91" s="66"/>
      <c r="M91" s="66"/>
      <c r="N91" s="6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3" t="s">
        <v>23</v>
      </c>
      <c r="B92" s="64" t="s">
        <v>130</v>
      </c>
      <c r="C92" s="65" t="s">
        <v>23</v>
      </c>
      <c r="D92" s="66"/>
      <c r="E92" s="66"/>
      <c r="F92" s="66"/>
      <c r="G92" s="66"/>
      <c r="H92" s="66"/>
      <c r="I92" s="66"/>
      <c r="J92" s="63" t="s">
        <v>23</v>
      </c>
      <c r="K92" s="65" t="s">
        <v>23</v>
      </c>
      <c r="L92" s="66"/>
      <c r="M92" s="66"/>
      <c r="N92" s="6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96">
      <c r="A93" s="59">
        <v>17</v>
      </c>
      <c r="B93" s="60" t="s">
        <v>131</v>
      </c>
      <c r="C93" s="61">
        <v>3</v>
      </c>
      <c r="D93" s="62">
        <v>757.82</v>
      </c>
      <c r="E93" s="62">
        <v>186.16</v>
      </c>
      <c r="F93" s="62" t="s">
        <v>132</v>
      </c>
      <c r="G93" s="62">
        <v>2273</v>
      </c>
      <c r="H93" s="62">
        <v>558</v>
      </c>
      <c r="I93" s="62" t="s">
        <v>133</v>
      </c>
      <c r="J93" s="59" t="s">
        <v>36</v>
      </c>
      <c r="K93" s="61" t="s">
        <v>37</v>
      </c>
      <c r="L93" s="62">
        <v>25371</v>
      </c>
      <c r="M93" s="62">
        <v>12063</v>
      </c>
      <c r="N93" s="62" t="s">
        <v>134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135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3" t="s">
        <v>23</v>
      </c>
      <c r="B95" s="64" t="s">
        <v>136</v>
      </c>
      <c r="C95" s="65" t="s">
        <v>23</v>
      </c>
      <c r="D95" s="66"/>
      <c r="E95" s="66"/>
      <c r="F95" s="66"/>
      <c r="G95" s="66"/>
      <c r="H95" s="66"/>
      <c r="I95" s="66"/>
      <c r="J95" s="63" t="s">
        <v>23</v>
      </c>
      <c r="K95" s="65" t="s">
        <v>23</v>
      </c>
      <c r="L95" s="66"/>
      <c r="M95" s="66"/>
      <c r="N95" s="6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3" t="s">
        <v>23</v>
      </c>
      <c r="B96" s="64" t="s">
        <v>137</v>
      </c>
      <c r="C96" s="65" t="s">
        <v>23</v>
      </c>
      <c r="D96" s="66"/>
      <c r="E96" s="66"/>
      <c r="F96" s="66"/>
      <c r="G96" s="66"/>
      <c r="H96" s="66"/>
      <c r="I96" s="66"/>
      <c r="J96" s="63" t="s">
        <v>23</v>
      </c>
      <c r="K96" s="65" t="s">
        <v>23</v>
      </c>
      <c r="L96" s="66"/>
      <c r="M96" s="66"/>
      <c r="N96" s="6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84">
      <c r="A97" s="59">
        <v>18</v>
      </c>
      <c r="B97" s="60" t="s">
        <v>138</v>
      </c>
      <c r="C97" s="61">
        <v>6</v>
      </c>
      <c r="D97" s="62">
        <v>48</v>
      </c>
      <c r="E97" s="62">
        <v>5.86</v>
      </c>
      <c r="F97" s="62" t="s">
        <v>139</v>
      </c>
      <c r="G97" s="62">
        <v>288</v>
      </c>
      <c r="H97" s="62">
        <v>35</v>
      </c>
      <c r="I97" s="62" t="s">
        <v>140</v>
      </c>
      <c r="J97" s="59" t="s">
        <v>36</v>
      </c>
      <c r="K97" s="61" t="s">
        <v>37</v>
      </c>
      <c r="L97" s="62">
        <v>2721</v>
      </c>
      <c r="M97" s="62">
        <v>760</v>
      </c>
      <c r="N97" s="62" t="s">
        <v>141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142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3" t="s">
        <v>23</v>
      </c>
      <c r="B99" s="64" t="s">
        <v>143</v>
      </c>
      <c r="C99" s="65" t="s">
        <v>23</v>
      </c>
      <c r="D99" s="66"/>
      <c r="E99" s="66"/>
      <c r="F99" s="66"/>
      <c r="G99" s="66"/>
      <c r="H99" s="66"/>
      <c r="I99" s="66"/>
      <c r="J99" s="63" t="s">
        <v>23</v>
      </c>
      <c r="K99" s="65" t="s">
        <v>23</v>
      </c>
      <c r="L99" s="66"/>
      <c r="M99" s="66"/>
      <c r="N99" s="6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3" t="s">
        <v>23</v>
      </c>
      <c r="B100" s="64" t="s">
        <v>144</v>
      </c>
      <c r="C100" s="65" t="s">
        <v>23</v>
      </c>
      <c r="D100" s="66"/>
      <c r="E100" s="66"/>
      <c r="F100" s="66"/>
      <c r="G100" s="66"/>
      <c r="H100" s="66"/>
      <c r="I100" s="66"/>
      <c r="J100" s="63" t="s">
        <v>23</v>
      </c>
      <c r="K100" s="65" t="s">
        <v>23</v>
      </c>
      <c r="L100" s="66"/>
      <c r="M100" s="66"/>
      <c r="N100" s="6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72">
      <c r="A101" s="59">
        <v>19</v>
      </c>
      <c r="B101" s="60" t="s">
        <v>145</v>
      </c>
      <c r="C101" s="61">
        <v>6</v>
      </c>
      <c r="D101" s="62">
        <v>61.67</v>
      </c>
      <c r="E101" s="62">
        <v>19.54</v>
      </c>
      <c r="F101" s="62" t="s">
        <v>139</v>
      </c>
      <c r="G101" s="62">
        <v>370</v>
      </c>
      <c r="H101" s="62">
        <v>117</v>
      </c>
      <c r="I101" s="62" t="s">
        <v>140</v>
      </c>
      <c r="J101" s="59" t="s">
        <v>36</v>
      </c>
      <c r="K101" s="61" t="s">
        <v>37</v>
      </c>
      <c r="L101" s="62">
        <v>4494</v>
      </c>
      <c r="M101" s="62">
        <v>2532</v>
      </c>
      <c r="N101" s="62" t="s">
        <v>146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147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3" t="s">
        <v>23</v>
      </c>
      <c r="B103" s="64" t="s">
        <v>148</v>
      </c>
      <c r="C103" s="65" t="s">
        <v>23</v>
      </c>
      <c r="D103" s="66"/>
      <c r="E103" s="66"/>
      <c r="F103" s="66"/>
      <c r="G103" s="66"/>
      <c r="H103" s="66"/>
      <c r="I103" s="66"/>
      <c r="J103" s="63" t="s">
        <v>23</v>
      </c>
      <c r="K103" s="65" t="s">
        <v>23</v>
      </c>
      <c r="L103" s="66"/>
      <c r="M103" s="66"/>
      <c r="N103" s="6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3" t="s">
        <v>23</v>
      </c>
      <c r="B104" s="64" t="s">
        <v>149</v>
      </c>
      <c r="C104" s="65" t="s">
        <v>23</v>
      </c>
      <c r="D104" s="66"/>
      <c r="E104" s="66"/>
      <c r="F104" s="66"/>
      <c r="G104" s="66"/>
      <c r="H104" s="66"/>
      <c r="I104" s="66"/>
      <c r="J104" s="63" t="s">
        <v>23</v>
      </c>
      <c r="K104" s="65" t="s">
        <v>23</v>
      </c>
      <c r="L104" s="66"/>
      <c r="M104" s="66"/>
      <c r="N104" s="6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72">
      <c r="A105" s="59">
        <v>20</v>
      </c>
      <c r="B105" s="60" t="s">
        <v>150</v>
      </c>
      <c r="C105" s="61">
        <v>6</v>
      </c>
      <c r="D105" s="62">
        <v>61.67</v>
      </c>
      <c r="E105" s="62">
        <v>19.54</v>
      </c>
      <c r="F105" s="62" t="s">
        <v>139</v>
      </c>
      <c r="G105" s="62">
        <v>370</v>
      </c>
      <c r="H105" s="62">
        <v>117</v>
      </c>
      <c r="I105" s="62" t="s">
        <v>140</v>
      </c>
      <c r="J105" s="59" t="s">
        <v>36</v>
      </c>
      <c r="K105" s="61" t="s">
        <v>37</v>
      </c>
      <c r="L105" s="62">
        <v>4494</v>
      </c>
      <c r="M105" s="62">
        <v>2532</v>
      </c>
      <c r="N105" s="62" t="s">
        <v>146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147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63" t="s">
        <v>23</v>
      </c>
      <c r="B107" s="64" t="s">
        <v>148</v>
      </c>
      <c r="C107" s="65" t="s">
        <v>23</v>
      </c>
      <c r="D107" s="66"/>
      <c r="E107" s="66"/>
      <c r="F107" s="66"/>
      <c r="G107" s="66"/>
      <c r="H107" s="66"/>
      <c r="I107" s="66"/>
      <c r="J107" s="63" t="s">
        <v>23</v>
      </c>
      <c r="K107" s="65" t="s">
        <v>23</v>
      </c>
      <c r="L107" s="66"/>
      <c r="M107" s="66"/>
      <c r="N107" s="6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63" t="s">
        <v>23</v>
      </c>
      <c r="B108" s="64" t="s">
        <v>149</v>
      </c>
      <c r="C108" s="65" t="s">
        <v>23</v>
      </c>
      <c r="D108" s="66"/>
      <c r="E108" s="66"/>
      <c r="F108" s="66"/>
      <c r="G108" s="66"/>
      <c r="H108" s="66"/>
      <c r="I108" s="66"/>
      <c r="J108" s="63" t="s">
        <v>23</v>
      </c>
      <c r="K108" s="65" t="s">
        <v>23</v>
      </c>
      <c r="L108" s="66"/>
      <c r="M108" s="66"/>
      <c r="N108" s="6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72">
      <c r="A109" s="59">
        <v>21</v>
      </c>
      <c r="B109" s="60" t="s">
        <v>151</v>
      </c>
      <c r="C109" s="61">
        <v>0.24</v>
      </c>
      <c r="D109" s="62">
        <v>848.04</v>
      </c>
      <c r="E109" s="62">
        <v>159.16</v>
      </c>
      <c r="F109" s="62" t="s">
        <v>152</v>
      </c>
      <c r="G109" s="62">
        <v>204</v>
      </c>
      <c r="H109" s="62">
        <v>38</v>
      </c>
      <c r="I109" s="62" t="s">
        <v>153</v>
      </c>
      <c r="J109" s="59" t="s">
        <v>36</v>
      </c>
      <c r="K109" s="61" t="s">
        <v>37</v>
      </c>
      <c r="L109" s="62">
        <v>2108</v>
      </c>
      <c r="M109" s="62">
        <v>825</v>
      </c>
      <c r="N109" s="62" t="s">
        <v>154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155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63" t="s">
        <v>23</v>
      </c>
      <c r="B111" s="64" t="s">
        <v>156</v>
      </c>
      <c r="C111" s="65" t="s">
        <v>23</v>
      </c>
      <c r="D111" s="66"/>
      <c r="E111" s="66"/>
      <c r="F111" s="66"/>
      <c r="G111" s="66"/>
      <c r="H111" s="66"/>
      <c r="I111" s="66"/>
      <c r="J111" s="63" t="s">
        <v>23</v>
      </c>
      <c r="K111" s="65" t="s">
        <v>23</v>
      </c>
      <c r="L111" s="66"/>
      <c r="M111" s="66"/>
      <c r="N111" s="6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3" t="s">
        <v>23</v>
      </c>
      <c r="B112" s="64" t="s">
        <v>157</v>
      </c>
      <c r="C112" s="65" t="s">
        <v>23</v>
      </c>
      <c r="D112" s="66"/>
      <c r="E112" s="66"/>
      <c r="F112" s="66"/>
      <c r="G112" s="66"/>
      <c r="H112" s="66"/>
      <c r="I112" s="66"/>
      <c r="J112" s="63" t="s">
        <v>23</v>
      </c>
      <c r="K112" s="65" t="s">
        <v>23</v>
      </c>
      <c r="L112" s="66"/>
      <c r="M112" s="66"/>
      <c r="N112" s="6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72">
      <c r="A113" s="59">
        <v>22</v>
      </c>
      <c r="B113" s="60" t="s">
        <v>158</v>
      </c>
      <c r="C113" s="61">
        <v>3</v>
      </c>
      <c r="D113" s="62">
        <v>32.61</v>
      </c>
      <c r="E113" s="62">
        <v>32.61</v>
      </c>
      <c r="F113" s="62"/>
      <c r="G113" s="62">
        <v>98</v>
      </c>
      <c r="H113" s="62">
        <v>98</v>
      </c>
      <c r="I113" s="62"/>
      <c r="J113" s="59" t="s">
        <v>36</v>
      </c>
      <c r="K113" s="61" t="s">
        <v>37</v>
      </c>
      <c r="L113" s="62">
        <v>2113</v>
      </c>
      <c r="M113" s="62">
        <v>2113</v>
      </c>
      <c r="N113" s="62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63" t="s">
        <v>23</v>
      </c>
      <c r="B114" s="64" t="s">
        <v>159</v>
      </c>
      <c r="C114" s="65" t="s">
        <v>23</v>
      </c>
      <c r="D114" s="66"/>
      <c r="E114" s="66"/>
      <c r="F114" s="66"/>
      <c r="G114" s="66"/>
      <c r="H114" s="66"/>
      <c r="I114" s="66"/>
      <c r="J114" s="63" t="s">
        <v>23</v>
      </c>
      <c r="K114" s="65" t="s">
        <v>23</v>
      </c>
      <c r="L114" s="66"/>
      <c r="M114" s="66"/>
      <c r="N114" s="6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 s="63" t="s">
        <v>23</v>
      </c>
      <c r="B115" s="64" t="s">
        <v>160</v>
      </c>
      <c r="C115" s="65" t="s">
        <v>23</v>
      </c>
      <c r="D115" s="66"/>
      <c r="E115" s="66"/>
      <c r="F115" s="66"/>
      <c r="G115" s="66"/>
      <c r="H115" s="66"/>
      <c r="I115" s="66"/>
      <c r="J115" s="63" t="s">
        <v>23</v>
      </c>
      <c r="K115" s="65" t="s">
        <v>23</v>
      </c>
      <c r="L115" s="66"/>
      <c r="M115" s="66"/>
      <c r="N115" s="6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63" t="s">
        <v>23</v>
      </c>
      <c r="B116" s="64" t="s">
        <v>161</v>
      </c>
      <c r="C116" s="65" t="s">
        <v>23</v>
      </c>
      <c r="D116" s="66"/>
      <c r="E116" s="66"/>
      <c r="F116" s="66"/>
      <c r="G116" s="66"/>
      <c r="H116" s="66"/>
      <c r="I116" s="66"/>
      <c r="J116" s="63" t="s">
        <v>23</v>
      </c>
      <c r="K116" s="65" t="s">
        <v>23</v>
      </c>
      <c r="L116" s="66"/>
      <c r="M116" s="66"/>
      <c r="N116" s="6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72">
      <c r="A117" s="59">
        <v>23</v>
      </c>
      <c r="B117" s="60" t="s">
        <v>162</v>
      </c>
      <c r="C117" s="61">
        <v>12</v>
      </c>
      <c r="D117" s="62">
        <v>9.26</v>
      </c>
      <c r="E117" s="62">
        <v>9.26</v>
      </c>
      <c r="F117" s="62"/>
      <c r="G117" s="62">
        <v>111</v>
      </c>
      <c r="H117" s="62">
        <v>111</v>
      </c>
      <c r="I117" s="62"/>
      <c r="J117" s="59" t="s">
        <v>36</v>
      </c>
      <c r="K117" s="61" t="s">
        <v>37</v>
      </c>
      <c r="L117" s="62">
        <v>2400</v>
      </c>
      <c r="M117" s="62">
        <v>2400</v>
      </c>
      <c r="N117" s="62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63" t="s">
        <v>23</v>
      </c>
      <c r="B118" s="64" t="s">
        <v>163</v>
      </c>
      <c r="C118" s="65" t="s">
        <v>23</v>
      </c>
      <c r="D118" s="66"/>
      <c r="E118" s="66"/>
      <c r="F118" s="66"/>
      <c r="G118" s="66"/>
      <c r="H118" s="66"/>
      <c r="I118" s="66"/>
      <c r="J118" s="63" t="s">
        <v>23</v>
      </c>
      <c r="K118" s="65" t="s">
        <v>23</v>
      </c>
      <c r="L118" s="66"/>
      <c r="M118" s="66"/>
      <c r="N118" s="6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63" t="s">
        <v>23</v>
      </c>
      <c r="B119" s="64" t="s">
        <v>164</v>
      </c>
      <c r="C119" s="65" t="s">
        <v>23</v>
      </c>
      <c r="D119" s="66"/>
      <c r="E119" s="66"/>
      <c r="F119" s="66"/>
      <c r="G119" s="66"/>
      <c r="H119" s="66"/>
      <c r="I119" s="66"/>
      <c r="J119" s="63" t="s">
        <v>23</v>
      </c>
      <c r="K119" s="65" t="s">
        <v>23</v>
      </c>
      <c r="L119" s="66"/>
      <c r="M119" s="66"/>
      <c r="N119" s="6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63" t="s">
        <v>23</v>
      </c>
      <c r="B120" s="64" t="s">
        <v>165</v>
      </c>
      <c r="C120" s="65" t="s">
        <v>23</v>
      </c>
      <c r="D120" s="66"/>
      <c r="E120" s="66"/>
      <c r="F120" s="66"/>
      <c r="G120" s="66"/>
      <c r="H120" s="66"/>
      <c r="I120" s="66"/>
      <c r="J120" s="63" t="s">
        <v>23</v>
      </c>
      <c r="K120" s="65" t="s">
        <v>23</v>
      </c>
      <c r="L120" s="66"/>
      <c r="M120" s="66"/>
      <c r="N120" s="6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84">
      <c r="A121" s="59">
        <v>24</v>
      </c>
      <c r="B121" s="60" t="s">
        <v>166</v>
      </c>
      <c r="C121" s="61">
        <v>3</v>
      </c>
      <c r="D121" s="62">
        <v>968.34</v>
      </c>
      <c r="E121" s="62">
        <v>339.03</v>
      </c>
      <c r="F121" s="62" t="s">
        <v>125</v>
      </c>
      <c r="G121" s="62">
        <v>2905</v>
      </c>
      <c r="H121" s="62">
        <v>1017</v>
      </c>
      <c r="I121" s="62" t="s">
        <v>126</v>
      </c>
      <c r="J121" s="59" t="s">
        <v>36</v>
      </c>
      <c r="K121" s="61" t="s">
        <v>37</v>
      </c>
      <c r="L121" s="62">
        <v>36620</v>
      </c>
      <c r="M121" s="62">
        <v>21970</v>
      </c>
      <c r="N121" s="62" t="s">
        <v>127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 s="63" t="s">
        <v>23</v>
      </c>
      <c r="B122" s="64" t="s">
        <v>167</v>
      </c>
      <c r="C122" s="65" t="s">
        <v>23</v>
      </c>
      <c r="D122" s="66"/>
      <c r="E122" s="66"/>
      <c r="F122" s="66"/>
      <c r="G122" s="66"/>
      <c r="H122" s="66"/>
      <c r="I122" s="66"/>
      <c r="J122" s="63" t="s">
        <v>23</v>
      </c>
      <c r="K122" s="65" t="s">
        <v>23</v>
      </c>
      <c r="L122" s="66"/>
      <c r="M122" s="66"/>
      <c r="N122" s="6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63" t="s">
        <v>23</v>
      </c>
      <c r="B123" s="64" t="s">
        <v>168</v>
      </c>
      <c r="C123" s="65" t="s">
        <v>23</v>
      </c>
      <c r="D123" s="66"/>
      <c r="E123" s="66"/>
      <c r="F123" s="66"/>
      <c r="G123" s="66"/>
      <c r="H123" s="66"/>
      <c r="I123" s="66"/>
      <c r="J123" s="63" t="s">
        <v>23</v>
      </c>
      <c r="K123" s="65" t="s">
        <v>23</v>
      </c>
      <c r="L123" s="66"/>
      <c r="M123" s="66"/>
      <c r="N123" s="6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63" t="s">
        <v>23</v>
      </c>
      <c r="B124" s="64" t="s">
        <v>169</v>
      </c>
      <c r="C124" s="65" t="s">
        <v>23</v>
      </c>
      <c r="D124" s="66"/>
      <c r="E124" s="66"/>
      <c r="F124" s="66"/>
      <c r="G124" s="66"/>
      <c r="H124" s="66"/>
      <c r="I124" s="66"/>
      <c r="J124" s="63" t="s">
        <v>23</v>
      </c>
      <c r="K124" s="65" t="s">
        <v>23</v>
      </c>
      <c r="L124" s="66"/>
      <c r="M124" s="66"/>
      <c r="N124" s="6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84">
      <c r="A125" s="59">
        <v>25</v>
      </c>
      <c r="B125" s="60" t="s">
        <v>170</v>
      </c>
      <c r="C125" s="61">
        <v>3</v>
      </c>
      <c r="D125" s="62">
        <v>881.92</v>
      </c>
      <c r="E125" s="62">
        <v>310.26</v>
      </c>
      <c r="F125" s="62" t="s">
        <v>132</v>
      </c>
      <c r="G125" s="62">
        <v>2646</v>
      </c>
      <c r="H125" s="62">
        <v>931</v>
      </c>
      <c r="I125" s="62" t="s">
        <v>133</v>
      </c>
      <c r="J125" s="59" t="s">
        <v>36</v>
      </c>
      <c r="K125" s="61" t="s">
        <v>37</v>
      </c>
      <c r="L125" s="62">
        <v>33413</v>
      </c>
      <c r="M125" s="62">
        <v>20105</v>
      </c>
      <c r="N125" s="62" t="s">
        <v>134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 s="63" t="s">
        <v>23</v>
      </c>
      <c r="B126" s="64" t="s">
        <v>171</v>
      </c>
      <c r="C126" s="65" t="s">
        <v>23</v>
      </c>
      <c r="D126" s="66"/>
      <c r="E126" s="66"/>
      <c r="F126" s="66"/>
      <c r="G126" s="66"/>
      <c r="H126" s="66"/>
      <c r="I126" s="66"/>
      <c r="J126" s="63" t="s">
        <v>23</v>
      </c>
      <c r="K126" s="65" t="s">
        <v>23</v>
      </c>
      <c r="L126" s="66"/>
      <c r="M126" s="66"/>
      <c r="N126" s="6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63" t="s">
        <v>23</v>
      </c>
      <c r="B127" s="64" t="s">
        <v>172</v>
      </c>
      <c r="C127" s="65" t="s">
        <v>23</v>
      </c>
      <c r="D127" s="66"/>
      <c r="E127" s="66"/>
      <c r="F127" s="66"/>
      <c r="G127" s="66"/>
      <c r="H127" s="66"/>
      <c r="I127" s="66"/>
      <c r="J127" s="63" t="s">
        <v>23</v>
      </c>
      <c r="K127" s="65" t="s">
        <v>23</v>
      </c>
      <c r="L127" s="66"/>
      <c r="M127" s="66"/>
      <c r="N127" s="6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67" t="s">
        <v>23</v>
      </c>
      <c r="B128" s="68" t="s">
        <v>173</v>
      </c>
      <c r="C128" s="69" t="s">
        <v>23</v>
      </c>
      <c r="D128" s="70"/>
      <c r="E128" s="70"/>
      <c r="F128" s="70"/>
      <c r="G128" s="70"/>
      <c r="H128" s="70"/>
      <c r="I128" s="70"/>
      <c r="J128" s="67" t="s">
        <v>23</v>
      </c>
      <c r="K128" s="69" t="s">
        <v>23</v>
      </c>
      <c r="L128" s="70"/>
      <c r="M128" s="70"/>
      <c r="N128" s="70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21" customHeight="1">
      <c r="A129" s="57" t="s">
        <v>174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72">
      <c r="A130" s="59">
        <v>26</v>
      </c>
      <c r="B130" s="60" t="s">
        <v>175</v>
      </c>
      <c r="C130" s="61">
        <v>0.6</v>
      </c>
      <c r="D130" s="62">
        <v>1807.72</v>
      </c>
      <c r="E130" s="62">
        <v>426.27</v>
      </c>
      <c r="F130" s="62" t="s">
        <v>176</v>
      </c>
      <c r="G130" s="62">
        <v>1085</v>
      </c>
      <c r="H130" s="62">
        <v>256</v>
      </c>
      <c r="I130" s="62" t="s">
        <v>177</v>
      </c>
      <c r="J130" s="59" t="s">
        <v>36</v>
      </c>
      <c r="K130" s="61" t="s">
        <v>37</v>
      </c>
      <c r="L130" s="62">
        <v>11956</v>
      </c>
      <c r="M130" s="62">
        <v>5524</v>
      </c>
      <c r="N130" s="62" t="s">
        <v>178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 s="63" t="s">
        <v>23</v>
      </c>
      <c r="B131" s="64" t="s">
        <v>179</v>
      </c>
      <c r="C131" s="65" t="s">
        <v>23</v>
      </c>
      <c r="D131" s="66"/>
      <c r="E131" s="66"/>
      <c r="F131" s="66"/>
      <c r="G131" s="66"/>
      <c r="H131" s="66"/>
      <c r="I131" s="66"/>
      <c r="J131" s="63" t="s">
        <v>23</v>
      </c>
      <c r="K131" s="65" t="s">
        <v>23</v>
      </c>
      <c r="L131" s="66"/>
      <c r="M131" s="66"/>
      <c r="N131" s="6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63" t="s">
        <v>23</v>
      </c>
      <c r="B132" s="64" t="s">
        <v>180</v>
      </c>
      <c r="C132" s="65" t="s">
        <v>23</v>
      </c>
      <c r="D132" s="66"/>
      <c r="E132" s="66"/>
      <c r="F132" s="66"/>
      <c r="G132" s="66"/>
      <c r="H132" s="66"/>
      <c r="I132" s="66"/>
      <c r="J132" s="63" t="s">
        <v>23</v>
      </c>
      <c r="K132" s="65" t="s">
        <v>23</v>
      </c>
      <c r="L132" s="66"/>
      <c r="M132" s="66"/>
      <c r="N132" s="6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67" t="s">
        <v>23</v>
      </c>
      <c r="B133" s="68" t="s">
        <v>181</v>
      </c>
      <c r="C133" s="69" t="s">
        <v>23</v>
      </c>
      <c r="D133" s="70"/>
      <c r="E133" s="70"/>
      <c r="F133" s="70"/>
      <c r="G133" s="70"/>
      <c r="H133" s="70"/>
      <c r="I133" s="70"/>
      <c r="J133" s="67" t="s">
        <v>23</v>
      </c>
      <c r="K133" s="69" t="s">
        <v>23</v>
      </c>
      <c r="L133" s="70"/>
      <c r="M133" s="70"/>
      <c r="N133" s="70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21" customHeight="1">
      <c r="A134" s="57" t="s">
        <v>182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84">
      <c r="A135" s="59">
        <v>27</v>
      </c>
      <c r="B135" s="60" t="s">
        <v>183</v>
      </c>
      <c r="C135" s="61">
        <v>27</v>
      </c>
      <c r="D135" s="62">
        <v>25.61</v>
      </c>
      <c r="E135" s="62">
        <v>25.61</v>
      </c>
      <c r="F135" s="62"/>
      <c r="G135" s="62">
        <v>691</v>
      </c>
      <c r="H135" s="62">
        <v>691</v>
      </c>
      <c r="I135" s="62"/>
      <c r="J135" s="59" t="s">
        <v>36</v>
      </c>
      <c r="K135" s="61" t="s">
        <v>37</v>
      </c>
      <c r="L135" s="62">
        <v>14936</v>
      </c>
      <c r="M135" s="62">
        <v>14936</v>
      </c>
      <c r="N135" s="62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>
      <c r="A136" s="63" t="s">
        <v>23</v>
      </c>
      <c r="B136" s="64" t="s">
        <v>184</v>
      </c>
      <c r="C136" s="65" t="s">
        <v>23</v>
      </c>
      <c r="D136" s="66"/>
      <c r="E136" s="66"/>
      <c r="F136" s="66"/>
      <c r="G136" s="66"/>
      <c r="H136" s="66"/>
      <c r="I136" s="66"/>
      <c r="J136" s="63" t="s">
        <v>23</v>
      </c>
      <c r="K136" s="65" t="s">
        <v>23</v>
      </c>
      <c r="L136" s="66"/>
      <c r="M136" s="66"/>
      <c r="N136" s="6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63" t="s">
        <v>23</v>
      </c>
      <c r="B137" s="64" t="s">
        <v>185</v>
      </c>
      <c r="C137" s="65" t="s">
        <v>23</v>
      </c>
      <c r="D137" s="66"/>
      <c r="E137" s="66"/>
      <c r="F137" s="66"/>
      <c r="G137" s="66"/>
      <c r="H137" s="66"/>
      <c r="I137" s="66"/>
      <c r="J137" s="63" t="s">
        <v>23</v>
      </c>
      <c r="K137" s="65" t="s">
        <v>23</v>
      </c>
      <c r="L137" s="66"/>
      <c r="M137" s="66"/>
      <c r="N137" s="6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63" t="s">
        <v>23</v>
      </c>
      <c r="B138" s="64" t="s">
        <v>186</v>
      </c>
      <c r="C138" s="65" t="s">
        <v>23</v>
      </c>
      <c r="D138" s="66"/>
      <c r="E138" s="66"/>
      <c r="F138" s="66"/>
      <c r="G138" s="66"/>
      <c r="H138" s="66"/>
      <c r="I138" s="66"/>
      <c r="J138" s="63" t="s">
        <v>23</v>
      </c>
      <c r="K138" s="65" t="s">
        <v>23</v>
      </c>
      <c r="L138" s="66"/>
      <c r="M138" s="66"/>
      <c r="N138" s="6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96">
      <c r="A139" s="59">
        <v>28</v>
      </c>
      <c r="B139" s="60" t="s">
        <v>187</v>
      </c>
      <c r="C139" s="61">
        <v>3</v>
      </c>
      <c r="D139" s="62">
        <v>169.84</v>
      </c>
      <c r="E139" s="62">
        <v>169.84</v>
      </c>
      <c r="F139" s="62"/>
      <c r="G139" s="62">
        <v>510</v>
      </c>
      <c r="H139" s="62">
        <v>510</v>
      </c>
      <c r="I139" s="62"/>
      <c r="J139" s="59" t="s">
        <v>36</v>
      </c>
      <c r="K139" s="61" t="s">
        <v>37</v>
      </c>
      <c r="L139" s="62">
        <v>11006</v>
      </c>
      <c r="M139" s="62">
        <v>11006</v>
      </c>
      <c r="N139" s="62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 s="63" t="s">
        <v>23</v>
      </c>
      <c r="B140" s="64" t="s">
        <v>188</v>
      </c>
      <c r="C140" s="65" t="s">
        <v>23</v>
      </c>
      <c r="D140" s="66"/>
      <c r="E140" s="66"/>
      <c r="F140" s="66"/>
      <c r="G140" s="66"/>
      <c r="H140" s="66"/>
      <c r="I140" s="66"/>
      <c r="J140" s="63" t="s">
        <v>23</v>
      </c>
      <c r="K140" s="65" t="s">
        <v>23</v>
      </c>
      <c r="L140" s="66"/>
      <c r="M140" s="66"/>
      <c r="N140" s="6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63" t="s">
        <v>23</v>
      </c>
      <c r="B141" s="64" t="s">
        <v>189</v>
      </c>
      <c r="C141" s="65" t="s">
        <v>23</v>
      </c>
      <c r="D141" s="66"/>
      <c r="E141" s="66"/>
      <c r="F141" s="66"/>
      <c r="G141" s="66"/>
      <c r="H141" s="66"/>
      <c r="I141" s="66"/>
      <c r="J141" s="63" t="s">
        <v>23</v>
      </c>
      <c r="K141" s="65" t="s">
        <v>23</v>
      </c>
      <c r="L141" s="66"/>
      <c r="M141" s="66"/>
      <c r="N141" s="6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 s="67" t="s">
        <v>23</v>
      </c>
      <c r="B142" s="68" t="s">
        <v>190</v>
      </c>
      <c r="C142" s="69" t="s">
        <v>23</v>
      </c>
      <c r="D142" s="70"/>
      <c r="E142" s="70"/>
      <c r="F142" s="70"/>
      <c r="G142" s="70"/>
      <c r="H142" s="70"/>
      <c r="I142" s="70"/>
      <c r="J142" s="67" t="s">
        <v>23</v>
      </c>
      <c r="K142" s="69" t="s">
        <v>23</v>
      </c>
      <c r="L142" s="70"/>
      <c r="M142" s="70"/>
      <c r="N142" s="70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36">
      <c r="A143" s="71" t="s">
        <v>191</v>
      </c>
      <c r="B143" s="72"/>
      <c r="C143" s="72"/>
      <c r="D143" s="72"/>
      <c r="E143" s="72"/>
      <c r="F143" s="72"/>
      <c r="G143" s="73">
        <v>19121</v>
      </c>
      <c r="H143" s="73">
        <v>7239</v>
      </c>
      <c r="I143" s="73" t="s">
        <v>192</v>
      </c>
      <c r="J143" s="73"/>
      <c r="K143" s="73"/>
      <c r="L143" s="73">
        <v>248545</v>
      </c>
      <c r="M143" s="73">
        <v>156346</v>
      </c>
      <c r="N143" s="73" t="s">
        <v>193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>
      <c r="A144" s="71" t="s">
        <v>194</v>
      </c>
      <c r="B144" s="72"/>
      <c r="C144" s="72"/>
      <c r="D144" s="72"/>
      <c r="E144" s="72"/>
      <c r="F144" s="72"/>
      <c r="G144" s="73"/>
      <c r="H144" s="73"/>
      <c r="I144" s="73"/>
      <c r="J144" s="73"/>
      <c r="K144" s="73"/>
      <c r="L144" s="73"/>
      <c r="M144" s="73"/>
      <c r="N144" s="73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 s="71" t="s">
        <v>195</v>
      </c>
      <c r="B145" s="72"/>
      <c r="C145" s="72"/>
      <c r="D145" s="72"/>
      <c r="E145" s="72"/>
      <c r="F145" s="72"/>
      <c r="G145" s="73">
        <v>8374</v>
      </c>
      <c r="H145" s="73"/>
      <c r="I145" s="73"/>
      <c r="J145" s="73"/>
      <c r="K145" s="73"/>
      <c r="L145" s="73">
        <v>180845</v>
      </c>
      <c r="M145" s="73"/>
      <c r="N145" s="73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>
      <c r="A146" s="71" t="s">
        <v>196</v>
      </c>
      <c r="B146" s="72"/>
      <c r="C146" s="72"/>
      <c r="D146" s="72"/>
      <c r="E146" s="72"/>
      <c r="F146" s="72"/>
      <c r="G146" s="73">
        <v>11882</v>
      </c>
      <c r="H146" s="73"/>
      <c r="I146" s="73"/>
      <c r="J146" s="73"/>
      <c r="K146" s="73"/>
      <c r="L146" s="73">
        <v>92199</v>
      </c>
      <c r="M146" s="73"/>
      <c r="N146" s="73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 s="74" t="s">
        <v>197</v>
      </c>
      <c r="B147" s="75"/>
      <c r="C147" s="75"/>
      <c r="D147" s="75"/>
      <c r="E147" s="75"/>
      <c r="F147" s="75"/>
      <c r="G147" s="76">
        <v>5952</v>
      </c>
      <c r="H147" s="76"/>
      <c r="I147" s="76"/>
      <c r="J147" s="76"/>
      <c r="K147" s="76"/>
      <c r="L147" s="76">
        <v>128529</v>
      </c>
      <c r="M147" s="76"/>
      <c r="N147" s="7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>
      <c r="A148" s="74" t="s">
        <v>198</v>
      </c>
      <c r="B148" s="75"/>
      <c r="C148" s="75"/>
      <c r="D148" s="75"/>
      <c r="E148" s="75"/>
      <c r="F148" s="75"/>
      <c r="G148" s="76">
        <v>3952</v>
      </c>
      <c r="H148" s="76"/>
      <c r="I148" s="76"/>
      <c r="J148" s="76"/>
      <c r="K148" s="76"/>
      <c r="L148" s="76">
        <v>85358</v>
      </c>
      <c r="M148" s="76"/>
      <c r="N148" s="7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 s="74" t="s">
        <v>199</v>
      </c>
      <c r="B149" s="75"/>
      <c r="C149" s="75"/>
      <c r="D149" s="75"/>
      <c r="E149" s="75"/>
      <c r="F149" s="75"/>
      <c r="G149" s="76"/>
      <c r="H149" s="76"/>
      <c r="I149" s="76"/>
      <c r="J149" s="76"/>
      <c r="K149" s="76"/>
      <c r="L149" s="76"/>
      <c r="M149" s="76"/>
      <c r="N149" s="7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>
      <c r="A150" s="71" t="s">
        <v>200</v>
      </c>
      <c r="B150" s="72"/>
      <c r="C150" s="72"/>
      <c r="D150" s="72"/>
      <c r="E150" s="72"/>
      <c r="F150" s="72"/>
      <c r="G150" s="73">
        <v>309</v>
      </c>
      <c r="H150" s="73"/>
      <c r="I150" s="73"/>
      <c r="J150" s="73"/>
      <c r="K150" s="73"/>
      <c r="L150" s="73">
        <v>4382</v>
      </c>
      <c r="M150" s="73"/>
      <c r="N150" s="73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71" t="s">
        <v>201</v>
      </c>
      <c r="B151" s="72"/>
      <c r="C151" s="72"/>
      <c r="D151" s="72"/>
      <c r="E151" s="72"/>
      <c r="F151" s="72"/>
      <c r="G151" s="73">
        <v>26467</v>
      </c>
      <c r="H151" s="73"/>
      <c r="I151" s="73"/>
      <c r="J151" s="73"/>
      <c r="K151" s="73"/>
      <c r="L151" s="73">
        <v>409474</v>
      </c>
      <c r="M151" s="73"/>
      <c r="N151" s="73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 s="71" t="s">
        <v>202</v>
      </c>
      <c r="B152" s="72"/>
      <c r="C152" s="72"/>
      <c r="D152" s="72"/>
      <c r="E152" s="72"/>
      <c r="F152" s="72"/>
      <c r="G152" s="73">
        <v>2249</v>
      </c>
      <c r="H152" s="73"/>
      <c r="I152" s="73"/>
      <c r="J152" s="73"/>
      <c r="K152" s="73"/>
      <c r="L152" s="73">
        <v>48576</v>
      </c>
      <c r="M152" s="73"/>
      <c r="N152" s="73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 s="71" t="s">
        <v>203</v>
      </c>
      <c r="B153" s="72"/>
      <c r="C153" s="72"/>
      <c r="D153" s="72"/>
      <c r="E153" s="72"/>
      <c r="F153" s="72"/>
      <c r="G153" s="73">
        <v>29025</v>
      </c>
      <c r="H153" s="73"/>
      <c r="I153" s="73"/>
      <c r="J153" s="73"/>
      <c r="K153" s="73"/>
      <c r="L153" s="73">
        <v>462432</v>
      </c>
      <c r="M153" s="73"/>
      <c r="N153" s="7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>
      <c r="A154" s="74" t="s">
        <v>204</v>
      </c>
      <c r="B154" s="75"/>
      <c r="C154" s="75"/>
      <c r="D154" s="75"/>
      <c r="E154" s="75"/>
      <c r="F154" s="75"/>
      <c r="G154" s="76">
        <v>29025</v>
      </c>
      <c r="H154" s="76"/>
      <c r="I154" s="76"/>
      <c r="J154" s="76"/>
      <c r="K154" s="76"/>
      <c r="L154" s="76">
        <v>462432</v>
      </c>
      <c r="M154" s="76"/>
      <c r="N154" s="7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23" t="s">
        <v>30</v>
      </c>
      <c r="D157" s="14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>
      <c r="A158" s="24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 s="23" t="s">
        <v>31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9" ht="12.75">
      <c r="O569"/>
      <c r="P569"/>
      <c r="Q569"/>
      <c r="R569"/>
      <c r="S569"/>
    </row>
    <row r="570" spans="15:19" ht="12.75">
      <c r="O570"/>
      <c r="P570"/>
      <c r="Q570"/>
      <c r="R570"/>
      <c r="S570"/>
    </row>
    <row r="571" spans="15:19" ht="12.75">
      <c r="O571"/>
      <c r="P571"/>
      <c r="Q571"/>
      <c r="R571"/>
      <c r="S571"/>
    </row>
    <row r="572" spans="15:19" ht="12.75">
      <c r="O572"/>
      <c r="P572"/>
      <c r="Q572"/>
      <c r="R572"/>
      <c r="S572"/>
    </row>
    <row r="573" spans="15:19" ht="12.75">
      <c r="O573"/>
      <c r="P573"/>
      <c r="Q573"/>
      <c r="R573"/>
      <c r="S573"/>
    </row>
    <row r="574" spans="15:19" ht="12.75">
      <c r="O574"/>
      <c r="P574"/>
      <c r="Q574"/>
      <c r="R574"/>
      <c r="S574"/>
    </row>
    <row r="575" spans="15:19" ht="12.75">
      <c r="O575"/>
      <c r="P575"/>
      <c r="Q575"/>
      <c r="R575"/>
      <c r="S575"/>
    </row>
    <row r="576" spans="15:19" ht="12.75">
      <c r="O576"/>
      <c r="P576"/>
      <c r="Q576"/>
      <c r="R576"/>
      <c r="S576"/>
    </row>
    <row r="577" spans="15:19" ht="12.75">
      <c r="O577"/>
      <c r="P577"/>
      <c r="Q577"/>
      <c r="R577"/>
      <c r="S577"/>
    </row>
    <row r="578" spans="15:19" ht="12.75">
      <c r="O578"/>
      <c r="P578"/>
      <c r="Q578"/>
      <c r="R578"/>
      <c r="S578"/>
    </row>
    <row r="579" spans="15:19" ht="12.75">
      <c r="O579"/>
      <c r="P579"/>
      <c r="Q579"/>
      <c r="R579"/>
      <c r="S579"/>
    </row>
    <row r="580" spans="15:19" ht="12.75">
      <c r="O580"/>
      <c r="P580"/>
      <c r="Q580"/>
      <c r="R580"/>
      <c r="S580"/>
    </row>
    <row r="581" spans="15:17" ht="12.75">
      <c r="O581"/>
      <c r="P581"/>
      <c r="Q581"/>
    </row>
    <row r="582" spans="15:17" ht="12.75">
      <c r="O582"/>
      <c r="P582"/>
      <c r="Q582"/>
    </row>
    <row r="583" spans="15:17" ht="12.75">
      <c r="O583"/>
      <c r="P583"/>
      <c r="Q583"/>
    </row>
    <row r="584" spans="15:17" ht="12.75">
      <c r="O584"/>
      <c r="P584"/>
      <c r="Q584"/>
    </row>
  </sheetData>
  <sheetProtection/>
  <mergeCells count="37">
    <mergeCell ref="A150:F150"/>
    <mergeCell ref="A151:F151"/>
    <mergeCell ref="A152:F152"/>
    <mergeCell ref="A153:F153"/>
    <mergeCell ref="A154:F154"/>
    <mergeCell ref="A144:F144"/>
    <mergeCell ref="A145:F145"/>
    <mergeCell ref="A146:F146"/>
    <mergeCell ref="A147:F147"/>
    <mergeCell ref="A148:F148"/>
    <mergeCell ref="A149:F149"/>
    <mergeCell ref="A26:N26"/>
    <mergeCell ref="A47:N47"/>
    <mergeCell ref="A64:N64"/>
    <mergeCell ref="A129:N129"/>
    <mergeCell ref="A134:N134"/>
    <mergeCell ref="A143:F143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