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64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4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64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78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0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4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<sst xmlns="http://schemas.openxmlformats.org/spreadsheetml/2006/main" count="152" uniqueCount="121">
  <si>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</si>
  <si>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</si>
  <si>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</si>
  <si>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</si>
  <si>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</si>
  <si>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</si>
  <si>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</si>
  <si>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</si>
  <si>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</si>
  <si>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</si>
  <si>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</si>
  <si>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</si>
  <si>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</si>
  <si>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</si>
  <si>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</si>
  <si>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</si>
  <si>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</si>
  <si>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</si>
  <si>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</si>
  <si>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</si>
  <si>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</si>
  <si>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</si>
  <si>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</si>
  <si>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</si>
  <si>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</si>
  <si>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</si>
  <si>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</si>
  <si>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</si>
  <si>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</si>
  <si>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</si>
  <si>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   Раздел 1. Устройство мягких кровель с устройством ц/п стяжки</t>
  </si>
  <si>
    <t>ТЕРр58-7-2, прим
Подготовка основания (вскрытие, разделка пузырей со спеканием кровли, заделка отдельных мест раствором)
100 м2 покрытия
------------------------
(Территориальная поправка к базе 2001г ЭМ=0; ЗПМ=0; МАТ=0;
Районный к-т 15%;
 ПЗ=0,5 (ОЗП=0,5; ЭМ=0,5 к расх.; ЗПМ=0,5; МАТ=0,5 к расх.; ТЗ=0,5; ТЗМ=0,5))
------------------------
НР 83% от ФОТ; (35135)
СП 65% от ФОТ; (27515</t>
  </si>
  <si>
    <t>22,66
----------
4,647</t>
  </si>
  <si>
    <t>12,249
----------
22,693</t>
  </si>
  <si>
    <t>ТЕРр58-3-1
Разборка мелких покрытий и обделок из листовой стали: поясков, сандриков, желобов, отливов, свесов и т.п.
100 м труб и покрытий
------------------------
(Территориальная поправка к базе 2001г ЭМ=0; ЗПМ=0; МАТ=0;
Районный к-т 15%)
------------------------
НР 83% от ФОТ; (15162)
СП 65% от ФОТ; (11874</t>
  </si>
  <si>
    <t>ТЕРр53-23-1
Перекладка кирпичного карниза при высоте (в рядах): в 4 кирпича
1 м карниза
------------------------
(Территориальная поправка к базе 2001г ЭМ=0; ЗПМ=0; МАТ=0;
Районный к-т 15%)
------------------------
НР 86% от ФОТ; (346741)
СП 70% от ФОТ; (282231</t>
  </si>
  <si>
    <t>22,66
----------
11,162</t>
  </si>
  <si>
    <t>6,586
----------
23,333</t>
  </si>
  <si>
    <t>ТЕР46-04-001-04
Разборка: кирпичной кладки
1 м3
------------------------
(Территориальная поправка к базе 2001г ЭМ=0; ЗПМ=0; МАТ=0;
Районный к-т 15%)
------------------------
НР 110%*0.9 от ФОТ; (141006)
СП 70%*0.85 от ФОТ; (84746</t>
  </si>
  <si>
    <t>9,383
----------
22,675</t>
  </si>
  <si>
    <t>ТЕР08-02-010-19
Кладка наружных стен из лицевого кирпича: толщиной 250 мм при высоте этажа до 4 м
1 м3 кладки
------------------------
(Территориальная поправка к базе 2001г ЭМ=0; ЗПМ=0; МАТ=0;
Районный к-т 15%)
------------------------
НР 122%*0.9 от ФОТ; (179878)
СП 80%*0.85 от ФОТ; (111400</t>
  </si>
  <si>
    <t>22,66
----------
9,468</t>
  </si>
  <si>
    <t>6,975
----------
22,695</t>
  </si>
  <si>
    <t>ТЕР16-07-002-04, прим
Монтаж аэраторов
1 шт
------------------------
(Территориальная поправка к базе 2001г ЭМ=0; ЗПМ=0; МАТ=0;
Районный к-т 15%)
------------------------
14,83 = 105,91 - 1 x 91,08
------------------------
НР 128%*0.9 от ФОТ; (9927)
СП 83%*0.85 от ФОТ; (6079</t>
  </si>
  <si>
    <t>22,66
----------
13,986</t>
  </si>
  <si>
    <t>9,148
----------
22,651</t>
  </si>
  <si>
    <t>ТЕРр58-19-3
Изготовление и монтаж отливов, планок оцинкованных
100 м покрытия
------------------------
(Территориальная поправка к базе 2001г ЭМ=0; ЗПМ=0; МАТ=0;
Районный к-т 15%)
------------------------
НР 83% от ФОТ; (120053)
СП 65% от ФОТ; (94017</t>
  </si>
  <si>
    <t>ТЕР15-02-016-03
Штукатурка поверхностей внутри здания цементно-известковым или цементным раствором по камню и бетону: улучшенная стен
100 м2 оштукатуриваемой поверхности
------------------------
(Территориальная поправка к базе 2001г ЭМ=0; ЗПМ=0; МАТ=0;
Районный к-т 15%)
------------------------
НР 105%*0.9 от ФОТ; (4959)
СП 55%*0.85 от ФОТ; (2453</t>
  </si>
  <si>
    <t>22,66
----------
8,072</t>
  </si>
  <si>
    <t>16,161
----------
22,721</t>
  </si>
  <si>
    <t>ТЕР15-02-031-01
Разборка растворного валика
100 м2 оштукатуриваемой поверхности
------------------------
(Территориальная поправка к базе 2001г ЭМ=0; ЗПМ=0; МАТ=0;
Районный к-т 15%;
 ОЗП=0,8; ЭМ=0,8 к расх.; ЗПМ=0,8; МАТ=0 к расх.; ТЗ=0,8; ТЗМ=0,8)
------------------------
НР 105%*0.9 от ФОТ; (39155)
СП 55%*0.85 от ФОТ; (19370</t>
  </si>
  <si>
    <t>22,66
----------
5,239</t>
  </si>
  <si>
    <t>14,157
----------
22,695</t>
  </si>
  <si>
    <t>ТЕР15-02-031-01
Устройство растворного валика
100 м2 оштукатуриваемой поверхности
------------------------
(Территориальная поправка к базе 2001г ЭМ=0; ЗПМ=0; МАТ=0;
Районный к-т 15%)
------------------------
НР 105%*0.9 от ФОТ; (20976)
СП 55%*0.85 от ФОТ; (10377</t>
  </si>
  <si>
    <t>ТЕР13-06-004-01
Обеспыливание поверхности
1 м2 обеспыливаемой поверхности
------------------------
(Территориальная поправка к базе 2001г ЭМ=0; ЗПМ=0; МАТ=0;
Районный к-т 15%)
------------------------
НР 90%*0.9 от ФОТ; (7595)
СП 70%*0.85 от ФОТ; (5579</t>
  </si>
  <si>
    <t>ТЕР46-04-008-01
Разборка покрытий кровель: из рулонных материалов
100 м2 покрытия
------------------------
(Территориальная поправка к базе 2001г ЭМ=0; ЗПМ=0; МАТ=0;
Районный к-т 15%)
------------------------
НР 110%*0.9 от ФОТ; (18299)
СП 70%*0.85 от ФОТ; (10998</t>
  </si>
  <si>
    <t>ТЕРр57-2-4
Демонтаж стяжки ц/п
100 м2 покрытия
------------------------
(Территориальная поправка к базе 2001г ЭМ=0; ЗПМ=0; МАТ=0;
Районный к-т 15%)
------------------------
НР 80% от ФОТ; (72746)
СП 68% от ФОТ; (61834</t>
  </si>
  <si>
    <t>9,557
----------
22,674</t>
  </si>
  <si>
    <t>ТЕР11-01-011-01
Устройство стяжек: цементных
100 м2 стяжки
------------------------
(Территориальная поправка к базе 2001г ЭМ=0; ЗПМ=0; МАТ=0;
Районный к-т 15%)
------------------------
НР 123%*0.9 от ФОТ; (35213)
СП 75%*0.85 от ФОТ; (20278</t>
  </si>
  <si>
    <t>22,66
----------
9,117</t>
  </si>
  <si>
    <t>13,029
----------
22,689</t>
  </si>
  <si>
    <t>ТЕР12-01-002-10
Устройство кровель плоских из наплавляемых материалов: в один слой
100 м2 кровли
------------------------
(Территориальная поправка к базе 2001г ЭМ=0; ЗПМ=0; МАТ=0;
Районный к-т 15%)
------------------------
НР 120%*0.9 от ФОТ; (23638)
СП 65%*0.85 от ФОТ; (12093</t>
  </si>
  <si>
    <t>22,66
----------
4,167</t>
  </si>
  <si>
    <t>6,747
----------
22,684</t>
  </si>
  <si>
    <t>ТЕР12-01-002-09
Устройство примыканий: в два слоя
100 м2 кровли
------------------------
(Территориальная поправка к базе 2001г ЭМ=0; ЗПМ=0; МАТ=0;
Районный к-т 15%)
------------------------
НР 120%*0.9 от ФОТ; (5816)
СП 65%*0.85 от ФОТ; (2975</t>
  </si>
  <si>
    <t>6,64
----------
22,709</t>
  </si>
  <si>
    <t xml:space="preserve">   Раздел 2. Устройство кровли жидкой резиной</t>
  </si>
  <si>
    <t>ТЕРр58-7-2
Ремонт отдельными местами рулонного покрытия с промазкой: битумными составами с заменой 2 слоев (прим. устр-во кровли жидкой резиной)
100 м2 покрытия
------------------------
(Территориальная поправка к базе 2001г ЭМ=0; ЗПМ=0; МАТ=0;
Районный к-т 15%)
------------------------
НР 83% от ФОТ; (443944)
СП 65% от ФОТ; (347667</t>
  </si>
  <si>
    <t>22,66
----------
9,452</t>
  </si>
  <si>
    <t>7,968
----------
22,674</t>
  </si>
  <si>
    <t>ТЕРр58-3-1
Разборка парапета
100 м труб и покрытий
------------------------
(Территориальная поправка к базе 2001г ЭМ=0; ЗПМ=0; МАТ=0;
Районный к-т 15%)
------------------------
НР 83% от ФОТ; (7588)
СП 65% от ФОТ; (5942</t>
  </si>
  <si>
    <t>ТЕР15-02-031-01
Устройство растворного валика
100 м2 оштукатуриваемой поверхности
------------------------
(Территориальная поправка к базе 2001г ЭМ=0; ЗПМ=0; МАТ=0;
Районный к-т 15%)
------------------------
НР 105%*0.9 от ФОТ; (105656)
СП 55%*0.85 от ФОТ; (52269</t>
  </si>
  <si>
    <t>ТЕРр53-23-1
Перекладка кирпичного карниза при высоте (в рядах): в 4 кирпича
1 м карниза
------------------------
(Территориальная поправка к базе 2001г ЭМ=0; ЗПМ=0; МАТ=0;
Районный к-т 15%)
------------------------
НР 86% от ФОТ; (325610)
СП 70% от ФОТ; (265031</t>
  </si>
  <si>
    <t>ТЕР16-07-002-04
Устройство ливневой воронки
1 воронка
------------------------
(Территориальная поправка к базе 2001г ЭМ=0; ЗПМ=0; МАТ=0;
Районный к-т 15%)
------------------------
НР 128%*0.9 от ФОТ; (3008)
СП 83%*0.85 от ФОТ; (1842</t>
  </si>
  <si>
    <t>22,66
----------
10,505</t>
  </si>
  <si>
    <t>ТЕРр69-12-1
Приготовление растворов вручную: цементных
1 м3 раствора
------------------------
(Территориальная поправка к базе 2001г ЭМ=0; ЗПМ=0; МАТ=0;
Районный к-т 15%)
------------------------
НР 66% от ФОТ; (5203)
СП 0% от ФОТ</t>
  </si>
  <si>
    <t>ТЕРр58-19-3
Смена мелких покрытий из листовой стали в кровлях из рулонных и штучных материалов: карнизных свесов
100 м покрытия
------------------------
(Территориальная поправка к базе 2001г ЭМ=0; ЗПМ=0; МАТ=0;
Районный к-т 15%)
------------------------
НР 83% от ФОТ; (101104)
СП 65% от ФОТ; (79178</t>
  </si>
  <si>
    <t xml:space="preserve">   Раздел 3. Устройство скатной кровли</t>
  </si>
  <si>
    <t>ТЕРр65-30-1
Разборка воздуховодов из листовой стали толщиной: до 0,9 мм диаметром/периметром до 165 мм /540 мм
100 м2 поверхности воздуховодов
------------------------
(Территориальная поправка к базе 2001г ЭМ=0; ЗПМ=0; МАТ=0;
Районный к-т 15%)
------------------------
НР 74% от ФОТ; (523)
СП 50% от ФОТ; (354</t>
  </si>
  <si>
    <t>14,155
----------
22,694</t>
  </si>
  <si>
    <t>ТЕРр65-30-2
Разборка воздуховодов из листовой стали толщиной: до 0,9 мм диаметром/периметром до 320 мм /1000 мм
100 м2 поверхности воздуховодов
------------------------
(Территориальная поправка к базе 2001г ЭМ=0; ЗПМ=0; МАТ=0;
Районный к-т 15%)
------------------------
НР 74% от ФОТ; (2401)
СП 50% от ФОТ; (1622</t>
  </si>
  <si>
    <t>ТЕРм12-12-003-17
Демонтаж улиток с двигателями вентиляционных ф-1000
1 шт.
------------------------
(Территориальная поправка к базе 2001г ЭМ=0; ЗПМ=0; МАТ=0;
Районный к-т 15%;
 ОЗП=0,3; ЭМ=0,3 к расх.; ЗПМ=0,3; МАТ=0 к расх.; ТЗ=0,3; ТЗМ=0,3)
------------------------
НР 80% от ФОТ; (17351)
СП 60% от ФОТ; (13013</t>
  </si>
  <si>
    <t>22,66
----------
5,309</t>
  </si>
  <si>
    <t>7,602
----------
22,693</t>
  </si>
  <si>
    <t>ТЕРр58-3-1
Разборка мелких покрытий и обделок из листовой стали: поясков, сандриков, желобов, отливов, свесов и т.п.
100 м труб и покрытий
------------------------
(Территориальная поправка к базе 2001г ЭМ=0; ЗПМ=0; МАТ=0;
Районный к-т 15%)
------------------------
НР 83% от ФОТ; (690)
СП 65% от ФОТ; (540</t>
  </si>
  <si>
    <t>ТЕР10-01-002-01
Монтаж стропил
1 м3 древесины в конструкции
------------------------
(Территориальная поправка к базе 2001г ЭМ=0; ЗПМ=0; МАТ=0;
Районный к-т 15%)
------------------------
НР 118%*0.9 от ФОТ; (184269)
СП 63%*0.85 от ФОТ; (92915</t>
  </si>
  <si>
    <t>22,66
----------
6,957</t>
  </si>
  <si>
    <t>9,974
----------
22,741</t>
  </si>
  <si>
    <t>ТЕРр58-12-1
Устройство обрешетки сплошной из досок
100 м2
------------------------
(Территориальная поправка к базе 2001г ЭМ=0; ЗПМ=0; МАТ=0;
Районный к-т 15%)
------------------------
НР 83% от ФОТ; (40047)
СП 65% от ФОТ; (31362</t>
  </si>
  <si>
    <t>22,66
----------
7,858</t>
  </si>
  <si>
    <t>11,874
----------
22,688</t>
  </si>
  <si>
    <t>ТЕР12-01-020-01
Устройство кровель различных типов из профлиста
100 м2 кровли
------------------------
(Территориальная поправка к базе 2001г ЭМ=0; ЗПМ=0; МАТ=0;
Районный к-т 15%)
------------------------
НР 120%*0.9 от ФОТ; (336740)
СП 65%*0.85 от ФОТ; (172267</t>
  </si>
  <si>
    <t>22,66
----------
4,707</t>
  </si>
  <si>
    <t>5,915
----------
22,698</t>
  </si>
  <si>
    <t>ТЕР13-03-002-03
Огрунтовка металлических поверхностей за один раз: грунтовкой ХС-059
100 м2 окрашиваемой поверхности
------------------------
(Территориальная поправка к базе 2001г ЭМ=0; ЗПМ=0; МАТ=0;
Районный к-т 15%)
------------------------
НР 90%*0.9 от ФОТ; (797)
СП 70%*0.85 от ФОТ; (585</t>
  </si>
  <si>
    <t>22,66
----------
6,446</t>
  </si>
  <si>
    <t>3,718
----------
23,222</t>
  </si>
  <si>
    <t>ТЕРр69-2-1
Сверление отверстий: в кирпичных стенах электроперфоратором диаметром до 20 мм, толщина стен 0,5 кирпича
100 отверстий
------------------------
(Территориальная поправка к базе 2001г ЭМ=0; ЗПМ=0; МАТ=0;
Районный к-т 15%)
------------------------
НР 78% от ФОТ; (15822)
СП 50% от ФОТ; (10142</t>
  </si>
  <si>
    <t>ТЕРм38-01-003-02
Изготовление и монтаж закладных деталей толщ 8мм (400*400)
1 т конструкций
------------------------
(Территориальная поправка к базе 2001г ЭМ=0; ЗПМ=0; МАТ=0;
Районный к-т 15%)
------------------------
НР 66% от ФОТ; (19307)
СП 0% от ФОТ</t>
  </si>
  <si>
    <t>22,66
----------
12,125</t>
  </si>
  <si>
    <t>6,726
----------
22,691</t>
  </si>
  <si>
    <t>ТЕРр58-19-3
Смена мелких покрытий из листовой стали в кровлях из рулонных и штучных материалов: карнизных свесов
100 м покрытия
------------------------
(Территориальная поправка к базе 2001г ЭМ=0; ЗПМ=0; МАТ=0;
Районный к-т 15%)
------------------------
НР 83% от ФОТ; (23789)
СП 65% от ФОТ; (18630</t>
  </si>
  <si>
    <t>ТЕР10-01-090-02
Пропитка древесины противопожарная
100 м2 стен, перекрытий, перегородок, покрытий
------------------------
(Территориальная поправка к базе 2001г ЭМ=0; ЗПМ=0; МАТ=0;
Районный к-т 15%)
------------------------
НР 118%*0.9 от ФОТ; (7441)
СП 63%*0.85 от ФОТ; (3752</t>
  </si>
  <si>
    <t>22,66
----------
4,619</t>
  </si>
  <si>
    <t>10,597
----------
22,44</t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</si>
  <si>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</si>
  <si>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</si>
  <si>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</si>
  <si>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</si>
  <si>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</si>
  <si>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</si>
  <si>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</si>
  <si>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</si>
  <si>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</si>
  <si>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</si>
  <si>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</si>
  <si>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 от 7561528</t>
  </si>
  <si>
    <t xml:space="preserve">  ВСЕГО по смете</t>
  </si>
  <si>
    <t>ТЕНДЕР. Ремонт кровель на территории комбината</t>
  </si>
  <si>
    <t>руб.</t>
  </si>
  <si>
    <t>Составлен в базисных и текущих ценах по состоянию на 1 квартал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</si>
</sst>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5"/>
  <sheetViews>
    <sheetView showGridLines="0" tabSelected="1" zoomScale="92" zoomScaleNormal="92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22</v>
      </c>
      <c r="C3" s="5"/>
      <c r="D3" s="6"/>
      <c r="E3" s="3"/>
      <c r="F3" s="7"/>
      <c r="G3" s="7"/>
      <c r="H3" s="7"/>
      <c r="I3" s="7"/>
      <c r="J3" s="7"/>
      <c r="K3" s="7"/>
      <c r="L3" s="8" t="s">
        <v>23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24</v>
      </c>
      <c r="C5" s="5"/>
      <c r="D5" s="6"/>
      <c r="E5" s="3"/>
      <c r="F5" s="7"/>
      <c r="G5" s="7"/>
      <c r="H5" s="7"/>
      <c r="I5" s="7"/>
      <c r="J5" s="7"/>
      <c r="K5" s="7"/>
      <c r="L5" s="11" t="s">
        <v>25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27</v>
      </c>
      <c r="C6" s="5"/>
      <c r="D6" s="6"/>
      <c r="E6" s="3"/>
      <c r="F6" s="7"/>
      <c r="G6" s="7"/>
      <c r="H6" s="7"/>
      <c r="I6" s="7"/>
      <c r="J6" s="7"/>
      <c r="K6" s="7"/>
      <c r="L6" s="11" t="s">
        <v>26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.75">
      <c r="A8" s="47" t="s">
        <v>118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8" t="s">
        <v>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.75">
      <c r="A13" s="47" t="s">
        <v>118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9073834</f>
        <v>9073834</v>
      </c>
      <c r="L17" s="40"/>
      <c r="M17" s="23" t="s">
        <v>119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15879.83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2983009/1000</f>
        <v>2983.009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120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3" t="s">
        <v>13</v>
      </c>
      <c r="E22" s="54"/>
      <c r="F22" s="55"/>
      <c r="G22" s="53" t="s">
        <v>14</v>
      </c>
      <c r="H22" s="54"/>
      <c r="I22" s="55"/>
      <c r="J22" s="42" t="s">
        <v>4</v>
      </c>
      <c r="K22" s="43"/>
      <c r="L22" s="51" t="s">
        <v>21</v>
      </c>
      <c r="M22" s="51"/>
      <c r="N22" s="51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9" t="s">
        <v>11</v>
      </c>
      <c r="E23" s="28" t="s">
        <v>19</v>
      </c>
      <c r="F23" s="28" t="s">
        <v>16</v>
      </c>
      <c r="G23" s="49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1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50"/>
      <c r="E24" s="31" t="s">
        <v>18</v>
      </c>
      <c r="F24" s="28" t="s">
        <v>17</v>
      </c>
      <c r="G24" s="50"/>
      <c r="H24" s="31" t="s">
        <v>18</v>
      </c>
      <c r="I24" s="28" t="s">
        <v>17</v>
      </c>
      <c r="J24" s="31" t="s">
        <v>18</v>
      </c>
      <c r="K24" s="28" t="s">
        <v>17</v>
      </c>
      <c r="L24" s="52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7" t="s">
        <v>30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91.25">
      <c r="A27" s="59">
        <v>1</v>
      </c>
      <c r="B27" s="60" t="s">
        <v>31</v>
      </c>
      <c r="C27" s="61">
        <v>10.383</v>
      </c>
      <c r="D27" s="62">
        <v>179.92</v>
      </c>
      <c r="E27" s="62">
        <v>179.92</v>
      </c>
      <c r="F27" s="62"/>
      <c r="G27" s="62">
        <v>1868</v>
      </c>
      <c r="H27" s="62">
        <v>1868</v>
      </c>
      <c r="I27" s="62"/>
      <c r="J27" s="59" t="s">
        <v>32</v>
      </c>
      <c r="K27" s="61" t="s">
        <v>33</v>
      </c>
      <c r="L27" s="62">
        <v>42331</v>
      </c>
      <c r="M27" s="62">
        <v>42331</v>
      </c>
      <c r="N27" s="6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53">
      <c r="A28" s="59">
        <v>2</v>
      </c>
      <c r="B28" s="60" t="s">
        <v>34</v>
      </c>
      <c r="C28" s="61">
        <v>11.8695</v>
      </c>
      <c r="D28" s="62">
        <v>67.92</v>
      </c>
      <c r="E28" s="62">
        <v>67.92</v>
      </c>
      <c r="F28" s="62"/>
      <c r="G28" s="62">
        <v>806</v>
      </c>
      <c r="H28" s="62">
        <v>806</v>
      </c>
      <c r="I28" s="62"/>
      <c r="J28" s="59">
        <v>22.66</v>
      </c>
      <c r="K28" s="61">
        <v>4</v>
      </c>
      <c r="L28" s="62">
        <v>18268</v>
      </c>
      <c r="M28" s="62">
        <v>18268</v>
      </c>
      <c r="N28" s="6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40.25">
      <c r="A29" s="59">
        <v>3</v>
      </c>
      <c r="B29" s="60" t="s">
        <v>35</v>
      </c>
      <c r="C29" s="61">
        <v>632.55</v>
      </c>
      <c r="D29" s="62">
        <v>28.13</v>
      </c>
      <c r="E29" s="62">
        <v>28.13</v>
      </c>
      <c r="F29" s="62"/>
      <c r="G29" s="62">
        <v>17794</v>
      </c>
      <c r="H29" s="62">
        <v>17794</v>
      </c>
      <c r="I29" s="62"/>
      <c r="J29" s="59" t="s">
        <v>36</v>
      </c>
      <c r="K29" s="61" t="s">
        <v>37</v>
      </c>
      <c r="L29" s="62">
        <v>403187</v>
      </c>
      <c r="M29" s="62">
        <v>403187</v>
      </c>
      <c r="N29" s="6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27.5">
      <c r="A30" s="59">
        <v>4</v>
      </c>
      <c r="B30" s="60" t="s">
        <v>38</v>
      </c>
      <c r="C30" s="61">
        <v>90</v>
      </c>
      <c r="D30" s="62">
        <v>69.84</v>
      </c>
      <c r="E30" s="62">
        <v>69.84</v>
      </c>
      <c r="F30" s="62"/>
      <c r="G30" s="62">
        <v>6286</v>
      </c>
      <c r="H30" s="62">
        <v>6286</v>
      </c>
      <c r="I30" s="62"/>
      <c r="J30" s="59">
        <v>22.66</v>
      </c>
      <c r="K30" s="61" t="s">
        <v>39</v>
      </c>
      <c r="L30" s="62">
        <v>142430</v>
      </c>
      <c r="M30" s="62">
        <v>142430</v>
      </c>
      <c r="N30" s="6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53">
      <c r="A31" s="59">
        <v>5</v>
      </c>
      <c r="B31" s="60" t="s">
        <v>40</v>
      </c>
      <c r="C31" s="61">
        <v>101.25</v>
      </c>
      <c r="D31" s="62">
        <v>71.4</v>
      </c>
      <c r="E31" s="62">
        <v>71.4</v>
      </c>
      <c r="F31" s="62"/>
      <c r="G31" s="62">
        <v>7229</v>
      </c>
      <c r="H31" s="62">
        <v>7229</v>
      </c>
      <c r="I31" s="62"/>
      <c r="J31" s="59" t="s">
        <v>41</v>
      </c>
      <c r="K31" s="61" t="s">
        <v>42</v>
      </c>
      <c r="L31" s="62">
        <v>163823</v>
      </c>
      <c r="M31" s="62">
        <v>163823</v>
      </c>
      <c r="N31" s="62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53">
      <c r="A32" s="59">
        <v>6</v>
      </c>
      <c r="B32" s="60" t="s">
        <v>43</v>
      </c>
      <c r="C32" s="61">
        <v>33</v>
      </c>
      <c r="D32" s="62">
        <v>11.52</v>
      </c>
      <c r="E32" s="62">
        <v>11.52</v>
      </c>
      <c r="F32" s="62"/>
      <c r="G32" s="62">
        <v>380</v>
      </c>
      <c r="H32" s="62">
        <v>380</v>
      </c>
      <c r="I32" s="62"/>
      <c r="J32" s="59" t="s">
        <v>44</v>
      </c>
      <c r="K32" s="61" t="s">
        <v>45</v>
      </c>
      <c r="L32" s="62">
        <v>8617</v>
      </c>
      <c r="M32" s="62">
        <v>8617</v>
      </c>
      <c r="N32" s="6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40.25">
      <c r="A33" s="59">
        <v>7</v>
      </c>
      <c r="B33" s="60" t="s">
        <v>46</v>
      </c>
      <c r="C33" s="61">
        <v>8.0745</v>
      </c>
      <c r="D33" s="62">
        <v>790.53</v>
      </c>
      <c r="E33" s="62">
        <v>790.53</v>
      </c>
      <c r="F33" s="62"/>
      <c r="G33" s="62">
        <v>6383</v>
      </c>
      <c r="H33" s="62">
        <v>6383</v>
      </c>
      <c r="I33" s="62"/>
      <c r="J33" s="59" t="s">
        <v>32</v>
      </c>
      <c r="K33" s="61" t="s">
        <v>33</v>
      </c>
      <c r="L33" s="62">
        <v>144642</v>
      </c>
      <c r="M33" s="62">
        <v>144642</v>
      </c>
      <c r="N33" s="62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65.75">
      <c r="A34" s="59">
        <v>8</v>
      </c>
      <c r="B34" s="60" t="s">
        <v>47</v>
      </c>
      <c r="C34" s="61">
        <v>0.3</v>
      </c>
      <c r="D34" s="62">
        <v>771.96</v>
      </c>
      <c r="E34" s="62">
        <v>771.96</v>
      </c>
      <c r="F34" s="62"/>
      <c r="G34" s="62">
        <v>232</v>
      </c>
      <c r="H34" s="62">
        <v>232</v>
      </c>
      <c r="I34" s="62"/>
      <c r="J34" s="59" t="s">
        <v>48</v>
      </c>
      <c r="K34" s="61" t="s">
        <v>49</v>
      </c>
      <c r="L34" s="62">
        <v>5248</v>
      </c>
      <c r="M34" s="62">
        <v>5248</v>
      </c>
      <c r="N34" s="62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53">
      <c r="A35" s="59">
        <v>9</v>
      </c>
      <c r="B35" s="60" t="s">
        <v>50</v>
      </c>
      <c r="C35" s="61">
        <v>1.26</v>
      </c>
      <c r="D35" s="62">
        <v>1451.19</v>
      </c>
      <c r="E35" s="62">
        <v>1451.19</v>
      </c>
      <c r="F35" s="62"/>
      <c r="G35" s="62">
        <v>1828</v>
      </c>
      <c r="H35" s="62">
        <v>1828</v>
      </c>
      <c r="I35" s="62"/>
      <c r="J35" s="59" t="s">
        <v>51</v>
      </c>
      <c r="K35" s="61" t="s">
        <v>52</v>
      </c>
      <c r="L35" s="62">
        <v>41434</v>
      </c>
      <c r="M35" s="62">
        <v>41434</v>
      </c>
      <c r="N35" s="62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27.5">
      <c r="A36" s="59">
        <v>10</v>
      </c>
      <c r="B36" s="60" t="s">
        <v>53</v>
      </c>
      <c r="C36" s="61">
        <v>0.54</v>
      </c>
      <c r="D36" s="62">
        <v>1813.99</v>
      </c>
      <c r="E36" s="62">
        <v>1813.99</v>
      </c>
      <c r="F36" s="62"/>
      <c r="G36" s="62">
        <v>980</v>
      </c>
      <c r="H36" s="62">
        <v>980</v>
      </c>
      <c r="I36" s="62"/>
      <c r="J36" s="59" t="s">
        <v>51</v>
      </c>
      <c r="K36" s="61" t="s">
        <v>52</v>
      </c>
      <c r="L36" s="62">
        <v>22197</v>
      </c>
      <c r="M36" s="62">
        <v>22197</v>
      </c>
      <c r="N36" s="62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27.5">
      <c r="A37" s="59">
        <v>11</v>
      </c>
      <c r="B37" s="60" t="s">
        <v>54</v>
      </c>
      <c r="C37" s="61">
        <v>506.8</v>
      </c>
      <c r="D37" s="62">
        <v>0.82</v>
      </c>
      <c r="E37" s="62">
        <v>0.82</v>
      </c>
      <c r="F37" s="62"/>
      <c r="G37" s="62">
        <v>416</v>
      </c>
      <c r="H37" s="62">
        <v>416</v>
      </c>
      <c r="I37" s="62"/>
      <c r="J37" s="59">
        <v>22.66</v>
      </c>
      <c r="K37" s="61">
        <v>2.889</v>
      </c>
      <c r="L37" s="62">
        <v>9376</v>
      </c>
      <c r="M37" s="62">
        <v>9376</v>
      </c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40.25">
      <c r="A38" s="59">
        <v>12</v>
      </c>
      <c r="B38" s="60" t="s">
        <v>55</v>
      </c>
      <c r="C38" s="61">
        <v>7.6</v>
      </c>
      <c r="D38" s="62">
        <v>107.33</v>
      </c>
      <c r="E38" s="62">
        <v>107.33</v>
      </c>
      <c r="F38" s="62"/>
      <c r="G38" s="62">
        <v>816</v>
      </c>
      <c r="H38" s="62">
        <v>816</v>
      </c>
      <c r="I38" s="62"/>
      <c r="J38" s="59">
        <v>22.66</v>
      </c>
      <c r="K38" s="61">
        <v>2.791</v>
      </c>
      <c r="L38" s="62">
        <v>18484</v>
      </c>
      <c r="M38" s="62">
        <v>18484</v>
      </c>
      <c r="N38" s="62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27.5">
      <c r="A39" s="59">
        <v>13</v>
      </c>
      <c r="B39" s="60" t="s">
        <v>56</v>
      </c>
      <c r="C39" s="61">
        <v>4.426</v>
      </c>
      <c r="D39" s="62">
        <v>906.67</v>
      </c>
      <c r="E39" s="62">
        <v>906.67</v>
      </c>
      <c r="F39" s="62"/>
      <c r="G39" s="62">
        <v>4013</v>
      </c>
      <c r="H39" s="62">
        <v>4013</v>
      </c>
      <c r="I39" s="62"/>
      <c r="J39" s="59">
        <v>22.66</v>
      </c>
      <c r="K39" s="61" t="s">
        <v>57</v>
      </c>
      <c r="L39" s="62">
        <v>90933</v>
      </c>
      <c r="M39" s="62">
        <v>90933</v>
      </c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27.5">
      <c r="A40" s="59">
        <v>14</v>
      </c>
      <c r="B40" s="60" t="s">
        <v>58</v>
      </c>
      <c r="C40" s="61">
        <v>4.674</v>
      </c>
      <c r="D40" s="62">
        <v>300.33</v>
      </c>
      <c r="E40" s="62">
        <v>300.33</v>
      </c>
      <c r="F40" s="62"/>
      <c r="G40" s="62">
        <v>1404</v>
      </c>
      <c r="H40" s="62">
        <v>1404</v>
      </c>
      <c r="I40" s="62"/>
      <c r="J40" s="59" t="s">
        <v>59</v>
      </c>
      <c r="K40" s="61" t="s">
        <v>60</v>
      </c>
      <c r="L40" s="62">
        <v>31809</v>
      </c>
      <c r="M40" s="62">
        <v>31809</v>
      </c>
      <c r="N40" s="62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40.25">
      <c r="A41" s="59">
        <v>15</v>
      </c>
      <c r="B41" s="60" t="s">
        <v>61</v>
      </c>
      <c r="C41" s="61">
        <v>12.726</v>
      </c>
      <c r="D41" s="62">
        <v>75.9</v>
      </c>
      <c r="E41" s="62">
        <v>75.9</v>
      </c>
      <c r="F41" s="62"/>
      <c r="G41" s="62">
        <v>966</v>
      </c>
      <c r="H41" s="62">
        <v>966</v>
      </c>
      <c r="I41" s="62"/>
      <c r="J41" s="59" t="s">
        <v>62</v>
      </c>
      <c r="K41" s="61" t="s">
        <v>63</v>
      </c>
      <c r="L41" s="62">
        <v>21887</v>
      </c>
      <c r="M41" s="62">
        <v>21887</v>
      </c>
      <c r="N41" s="62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7.5">
      <c r="A42" s="63">
        <v>16</v>
      </c>
      <c r="B42" s="64" t="s">
        <v>64</v>
      </c>
      <c r="C42" s="65">
        <v>1.84</v>
      </c>
      <c r="D42" s="66">
        <v>129.15</v>
      </c>
      <c r="E42" s="66">
        <v>129.15</v>
      </c>
      <c r="F42" s="66"/>
      <c r="G42" s="66">
        <v>238</v>
      </c>
      <c r="H42" s="66">
        <v>238</v>
      </c>
      <c r="I42" s="66"/>
      <c r="J42" s="63" t="s">
        <v>62</v>
      </c>
      <c r="K42" s="65" t="s">
        <v>65</v>
      </c>
      <c r="L42" s="66">
        <v>5385</v>
      </c>
      <c r="M42" s="66">
        <v>5385</v>
      </c>
      <c r="N42" s="66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21" customHeight="1">
      <c r="A43" s="57" t="s">
        <v>66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65.75">
      <c r="A44" s="59">
        <v>17</v>
      </c>
      <c r="B44" s="60" t="s">
        <v>67</v>
      </c>
      <c r="C44" s="61">
        <v>65.5974</v>
      </c>
      <c r="D44" s="62">
        <v>359.84</v>
      </c>
      <c r="E44" s="62">
        <v>359.84</v>
      </c>
      <c r="F44" s="62"/>
      <c r="G44" s="62">
        <v>23605</v>
      </c>
      <c r="H44" s="62">
        <v>23605</v>
      </c>
      <c r="I44" s="62"/>
      <c r="J44" s="59" t="s">
        <v>68</v>
      </c>
      <c r="K44" s="61" t="s">
        <v>69</v>
      </c>
      <c r="L44" s="62">
        <v>534872</v>
      </c>
      <c r="M44" s="62">
        <v>534872</v>
      </c>
      <c r="N44" s="62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27.5">
      <c r="A45" s="59">
        <v>18</v>
      </c>
      <c r="B45" s="60" t="s">
        <v>70</v>
      </c>
      <c r="C45" s="61">
        <v>5.94</v>
      </c>
      <c r="D45" s="62">
        <v>67.92</v>
      </c>
      <c r="E45" s="62">
        <v>67.92</v>
      </c>
      <c r="F45" s="62"/>
      <c r="G45" s="62">
        <v>403</v>
      </c>
      <c r="H45" s="62">
        <v>403</v>
      </c>
      <c r="I45" s="62"/>
      <c r="J45" s="59">
        <v>22.66</v>
      </c>
      <c r="K45" s="61">
        <v>4</v>
      </c>
      <c r="L45" s="62">
        <v>9142</v>
      </c>
      <c r="M45" s="62">
        <v>9142</v>
      </c>
      <c r="N45" s="62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27.5">
      <c r="A46" s="59">
        <v>19</v>
      </c>
      <c r="B46" s="60" t="s">
        <v>71</v>
      </c>
      <c r="C46" s="61">
        <v>2.72</v>
      </c>
      <c r="D46" s="62">
        <v>1813.99</v>
      </c>
      <c r="E46" s="62">
        <v>1813.99</v>
      </c>
      <c r="F46" s="62"/>
      <c r="G46" s="62">
        <v>4934</v>
      </c>
      <c r="H46" s="62">
        <v>4934</v>
      </c>
      <c r="I46" s="62"/>
      <c r="J46" s="59" t="s">
        <v>51</v>
      </c>
      <c r="K46" s="61" t="s">
        <v>52</v>
      </c>
      <c r="L46" s="62">
        <v>111805</v>
      </c>
      <c r="M46" s="62">
        <v>111805</v>
      </c>
      <c r="N46" s="62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40.25">
      <c r="A47" s="59">
        <v>20</v>
      </c>
      <c r="B47" s="60" t="s">
        <v>72</v>
      </c>
      <c r="C47" s="61">
        <v>594</v>
      </c>
      <c r="D47" s="62">
        <v>28.13</v>
      </c>
      <c r="E47" s="62">
        <v>28.13</v>
      </c>
      <c r="F47" s="62"/>
      <c r="G47" s="62">
        <v>16709</v>
      </c>
      <c r="H47" s="62">
        <v>16709</v>
      </c>
      <c r="I47" s="62"/>
      <c r="J47" s="59" t="s">
        <v>36</v>
      </c>
      <c r="K47" s="61" t="s">
        <v>37</v>
      </c>
      <c r="L47" s="62">
        <v>378616</v>
      </c>
      <c r="M47" s="62">
        <v>378616</v>
      </c>
      <c r="N47" s="62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27.5">
      <c r="A48" s="59">
        <v>21</v>
      </c>
      <c r="B48" s="60" t="s">
        <v>73</v>
      </c>
      <c r="C48" s="61">
        <v>10</v>
      </c>
      <c r="D48" s="62">
        <v>11.52</v>
      </c>
      <c r="E48" s="62">
        <v>11.52</v>
      </c>
      <c r="F48" s="62"/>
      <c r="G48" s="62">
        <v>115</v>
      </c>
      <c r="H48" s="62">
        <v>115</v>
      </c>
      <c r="I48" s="62"/>
      <c r="J48" s="59" t="s">
        <v>74</v>
      </c>
      <c r="K48" s="61">
        <v>11.033</v>
      </c>
      <c r="L48" s="62">
        <v>2611</v>
      </c>
      <c r="M48" s="62">
        <v>2611</v>
      </c>
      <c r="N48" s="62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40.25">
      <c r="A49" s="59">
        <v>22</v>
      </c>
      <c r="B49" s="60" t="s">
        <v>75</v>
      </c>
      <c r="C49" s="61">
        <v>14.8</v>
      </c>
      <c r="D49" s="62">
        <v>23.51</v>
      </c>
      <c r="E49" s="62">
        <v>23.51</v>
      </c>
      <c r="F49" s="62"/>
      <c r="G49" s="62">
        <v>348</v>
      </c>
      <c r="H49" s="62">
        <v>348</v>
      </c>
      <c r="I49" s="62"/>
      <c r="J49" s="59" t="s">
        <v>32</v>
      </c>
      <c r="K49" s="61" t="s">
        <v>33</v>
      </c>
      <c r="L49" s="62">
        <v>7883</v>
      </c>
      <c r="M49" s="62">
        <v>7883</v>
      </c>
      <c r="N49" s="62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53">
      <c r="A50" s="63">
        <v>23</v>
      </c>
      <c r="B50" s="64" t="s">
        <v>76</v>
      </c>
      <c r="C50" s="65">
        <v>6.8</v>
      </c>
      <c r="D50" s="66">
        <v>790.53</v>
      </c>
      <c r="E50" s="66">
        <v>790.53</v>
      </c>
      <c r="F50" s="66"/>
      <c r="G50" s="66">
        <v>5376</v>
      </c>
      <c r="H50" s="66">
        <v>5376</v>
      </c>
      <c r="I50" s="66"/>
      <c r="J50" s="63" t="s">
        <v>32</v>
      </c>
      <c r="K50" s="65" t="s">
        <v>33</v>
      </c>
      <c r="L50" s="66">
        <v>121812</v>
      </c>
      <c r="M50" s="66">
        <v>121812</v>
      </c>
      <c r="N50" s="66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21" customHeight="1">
      <c r="A51" s="57" t="s">
        <v>77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53">
      <c r="A52" s="59">
        <v>24</v>
      </c>
      <c r="B52" s="60" t="s">
        <v>78</v>
      </c>
      <c r="C52" s="61">
        <v>0.08</v>
      </c>
      <c r="D52" s="62">
        <v>389.74</v>
      </c>
      <c r="E52" s="62">
        <v>389.74</v>
      </c>
      <c r="F52" s="62"/>
      <c r="G52" s="62">
        <v>31</v>
      </c>
      <c r="H52" s="62">
        <v>31</v>
      </c>
      <c r="I52" s="62"/>
      <c r="J52" s="59">
        <v>22.66</v>
      </c>
      <c r="K52" s="61" t="s">
        <v>79</v>
      </c>
      <c r="L52" s="62">
        <v>707</v>
      </c>
      <c r="M52" s="62">
        <v>707</v>
      </c>
      <c r="N52" s="62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53">
      <c r="A53" s="59">
        <v>25</v>
      </c>
      <c r="B53" s="60" t="s">
        <v>80</v>
      </c>
      <c r="C53" s="61">
        <v>0.44</v>
      </c>
      <c r="D53" s="62">
        <v>325.32</v>
      </c>
      <c r="E53" s="62">
        <v>325.32</v>
      </c>
      <c r="F53" s="62"/>
      <c r="G53" s="62">
        <v>143</v>
      </c>
      <c r="H53" s="62">
        <v>143</v>
      </c>
      <c r="I53" s="62"/>
      <c r="J53" s="59">
        <v>22.66</v>
      </c>
      <c r="K53" s="61" t="s">
        <v>79</v>
      </c>
      <c r="L53" s="62">
        <v>3244</v>
      </c>
      <c r="M53" s="62">
        <v>3244</v>
      </c>
      <c r="N53" s="62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65.75">
      <c r="A54" s="59">
        <v>26</v>
      </c>
      <c r="B54" s="60" t="s">
        <v>81</v>
      </c>
      <c r="C54" s="61">
        <v>6</v>
      </c>
      <c r="D54" s="62">
        <v>159.53</v>
      </c>
      <c r="E54" s="62">
        <v>159.53</v>
      </c>
      <c r="F54" s="62"/>
      <c r="G54" s="62">
        <v>957</v>
      </c>
      <c r="H54" s="62">
        <v>957</v>
      </c>
      <c r="I54" s="62"/>
      <c r="J54" s="59" t="s">
        <v>82</v>
      </c>
      <c r="K54" s="61" t="s">
        <v>83</v>
      </c>
      <c r="L54" s="62">
        <v>21689</v>
      </c>
      <c r="M54" s="62">
        <v>21689</v>
      </c>
      <c r="N54" s="62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53">
      <c r="A55" s="59">
        <v>27</v>
      </c>
      <c r="B55" s="60" t="s">
        <v>84</v>
      </c>
      <c r="C55" s="61">
        <v>0.54</v>
      </c>
      <c r="D55" s="62">
        <v>67.92</v>
      </c>
      <c r="E55" s="62">
        <v>67.92</v>
      </c>
      <c r="F55" s="62"/>
      <c r="G55" s="62">
        <v>37</v>
      </c>
      <c r="H55" s="62">
        <v>37</v>
      </c>
      <c r="I55" s="62"/>
      <c r="J55" s="59">
        <v>22.66</v>
      </c>
      <c r="K55" s="61">
        <v>4</v>
      </c>
      <c r="L55" s="62">
        <v>831</v>
      </c>
      <c r="M55" s="62">
        <v>831</v>
      </c>
      <c r="N55" s="62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27.5">
      <c r="A56" s="59">
        <v>28</v>
      </c>
      <c r="B56" s="60" t="s">
        <v>85</v>
      </c>
      <c r="C56" s="61">
        <v>40</v>
      </c>
      <c r="D56" s="62">
        <v>191.43</v>
      </c>
      <c r="E56" s="62">
        <v>191.43</v>
      </c>
      <c r="F56" s="62"/>
      <c r="G56" s="62">
        <v>7657</v>
      </c>
      <c r="H56" s="62">
        <v>7657</v>
      </c>
      <c r="I56" s="62"/>
      <c r="J56" s="59" t="s">
        <v>86</v>
      </c>
      <c r="K56" s="61" t="s">
        <v>87</v>
      </c>
      <c r="L56" s="62">
        <v>173511</v>
      </c>
      <c r="M56" s="62">
        <v>173511</v>
      </c>
      <c r="N56" s="62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40.25">
      <c r="A57" s="59">
        <v>29</v>
      </c>
      <c r="B57" s="60" t="s">
        <v>88</v>
      </c>
      <c r="C57" s="61">
        <v>8.8</v>
      </c>
      <c r="D57" s="62">
        <v>241.96</v>
      </c>
      <c r="E57" s="62">
        <v>241.96</v>
      </c>
      <c r="F57" s="62"/>
      <c r="G57" s="62">
        <v>2129</v>
      </c>
      <c r="H57" s="62">
        <v>2129</v>
      </c>
      <c r="I57" s="62"/>
      <c r="J57" s="59" t="s">
        <v>89</v>
      </c>
      <c r="K57" s="61" t="s">
        <v>90</v>
      </c>
      <c r="L57" s="62">
        <v>48249</v>
      </c>
      <c r="M57" s="62">
        <v>48249</v>
      </c>
      <c r="N57" s="62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140.25">
      <c r="A58" s="59">
        <v>30</v>
      </c>
      <c r="B58" s="60" t="s">
        <v>91</v>
      </c>
      <c r="C58" s="61">
        <v>8.8</v>
      </c>
      <c r="D58" s="62">
        <v>1563.61</v>
      </c>
      <c r="E58" s="62">
        <v>1563.61</v>
      </c>
      <c r="F58" s="62"/>
      <c r="G58" s="62">
        <v>13760</v>
      </c>
      <c r="H58" s="62">
        <v>13760</v>
      </c>
      <c r="I58" s="62"/>
      <c r="J58" s="59" t="s">
        <v>92</v>
      </c>
      <c r="K58" s="61" t="s">
        <v>93</v>
      </c>
      <c r="L58" s="62">
        <v>311796</v>
      </c>
      <c r="M58" s="62">
        <v>311796</v>
      </c>
      <c r="N58" s="62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140.25">
      <c r="A59" s="59">
        <v>31</v>
      </c>
      <c r="B59" s="60" t="s">
        <v>94</v>
      </c>
      <c r="C59" s="61">
        <v>0.8</v>
      </c>
      <c r="D59" s="62">
        <v>54.3</v>
      </c>
      <c r="E59" s="62">
        <v>54.3</v>
      </c>
      <c r="F59" s="62"/>
      <c r="G59" s="62">
        <v>43</v>
      </c>
      <c r="H59" s="62">
        <v>43</v>
      </c>
      <c r="I59" s="62"/>
      <c r="J59" s="59" t="s">
        <v>95</v>
      </c>
      <c r="K59" s="61" t="s">
        <v>96</v>
      </c>
      <c r="L59" s="62">
        <v>984</v>
      </c>
      <c r="M59" s="62">
        <v>984</v>
      </c>
      <c r="N59" s="62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153">
      <c r="A60" s="59">
        <v>32</v>
      </c>
      <c r="B60" s="60" t="s">
        <v>97</v>
      </c>
      <c r="C60" s="61">
        <v>20</v>
      </c>
      <c r="D60" s="62">
        <v>44.76</v>
      </c>
      <c r="E60" s="62">
        <v>44.76</v>
      </c>
      <c r="F60" s="62"/>
      <c r="G60" s="62">
        <v>895</v>
      </c>
      <c r="H60" s="62">
        <v>895</v>
      </c>
      <c r="I60" s="62"/>
      <c r="J60" s="59">
        <v>22.66</v>
      </c>
      <c r="K60" s="61">
        <v>2.783</v>
      </c>
      <c r="L60" s="62">
        <v>20284</v>
      </c>
      <c r="M60" s="62">
        <v>20284</v>
      </c>
      <c r="N60" s="62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ht="140.25">
      <c r="A61" s="59">
        <v>33</v>
      </c>
      <c r="B61" s="60" t="s">
        <v>98</v>
      </c>
      <c r="C61" s="61">
        <v>1.6</v>
      </c>
      <c r="D61" s="62">
        <v>806.84</v>
      </c>
      <c r="E61" s="62">
        <v>806.84</v>
      </c>
      <c r="F61" s="62"/>
      <c r="G61" s="62">
        <v>1291</v>
      </c>
      <c r="H61" s="62">
        <v>1291</v>
      </c>
      <c r="I61" s="62"/>
      <c r="J61" s="59" t="s">
        <v>99</v>
      </c>
      <c r="K61" s="61" t="s">
        <v>100</v>
      </c>
      <c r="L61" s="62">
        <v>29253</v>
      </c>
      <c r="M61" s="62">
        <v>29253</v>
      </c>
      <c r="N61" s="62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ht="153">
      <c r="A62" s="59">
        <v>34</v>
      </c>
      <c r="B62" s="60" t="s">
        <v>101</v>
      </c>
      <c r="C62" s="61">
        <v>1.6</v>
      </c>
      <c r="D62" s="62">
        <v>790.53</v>
      </c>
      <c r="E62" s="62">
        <v>790.53</v>
      </c>
      <c r="F62" s="62"/>
      <c r="G62" s="62">
        <v>1265</v>
      </c>
      <c r="H62" s="62">
        <v>1265</v>
      </c>
      <c r="I62" s="62"/>
      <c r="J62" s="59" t="s">
        <v>32</v>
      </c>
      <c r="K62" s="61" t="s">
        <v>33</v>
      </c>
      <c r="L62" s="62">
        <v>28662</v>
      </c>
      <c r="M62" s="62">
        <v>28662</v>
      </c>
      <c r="N62" s="62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ht="140.25">
      <c r="A63" s="63">
        <v>35</v>
      </c>
      <c r="B63" s="64" t="s">
        <v>102</v>
      </c>
      <c r="C63" s="65">
        <v>3.3</v>
      </c>
      <c r="D63" s="66">
        <v>93.7</v>
      </c>
      <c r="E63" s="66">
        <v>93.7</v>
      </c>
      <c r="F63" s="66"/>
      <c r="G63" s="66">
        <v>309</v>
      </c>
      <c r="H63" s="66">
        <v>309</v>
      </c>
      <c r="I63" s="66"/>
      <c r="J63" s="63" t="s">
        <v>103</v>
      </c>
      <c r="K63" s="65" t="s">
        <v>104</v>
      </c>
      <c r="L63" s="66">
        <v>7007</v>
      </c>
      <c r="M63" s="66">
        <v>7007</v>
      </c>
      <c r="N63" s="66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ht="12.75">
      <c r="A64" s="67" t="s">
        <v>105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9">
        <v>2983009</v>
      </c>
      <c r="M64" s="69">
        <v>2983009</v>
      </c>
      <c r="N64" s="69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3" ht="12.75">
      <c r="A65" s="67" t="s">
        <v>106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9">
        <v>2717587</v>
      </c>
      <c r="M65" s="69"/>
      <c r="N65" s="69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3" ht="12.75">
      <c r="A66" s="67" t="s">
        <v>107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9">
        <v>1860932</v>
      </c>
      <c r="M66" s="69"/>
      <c r="N66" s="69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3" ht="12.75">
      <c r="A67" s="70" t="s">
        <v>108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2"/>
      <c r="M67" s="72"/>
      <c r="N67" s="69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43" ht="12.75">
      <c r="A68" s="67" t="s">
        <v>109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9">
        <v>7460915</v>
      </c>
      <c r="M68" s="69"/>
      <c r="N68" s="69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3" ht="12.75">
      <c r="A69" s="67" t="s">
        <v>110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9">
        <v>100613</v>
      </c>
      <c r="M69" s="69"/>
      <c r="N69" s="69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43" ht="12.75">
      <c r="A70" s="67" t="s">
        <v>111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9">
        <v>7561528</v>
      </c>
      <c r="M70" s="69"/>
      <c r="N70" s="69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1:43" ht="12.75">
      <c r="A71" s="67" t="s">
        <v>112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9"/>
      <c r="M71" s="69"/>
      <c r="N71" s="69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3" ht="12.75">
      <c r="A72" s="67" t="s">
        <v>113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>
        <v>2983009</v>
      </c>
      <c r="M72" s="69"/>
      <c r="N72" s="69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1:43" ht="12.75">
      <c r="A73" s="67" t="s">
        <v>114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9">
        <v>2717587</v>
      </c>
      <c r="M73" s="69"/>
      <c r="N73" s="69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1:43" ht="12.75">
      <c r="A74" s="67" t="s">
        <v>115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9">
        <v>1860932</v>
      </c>
      <c r="M74" s="69"/>
      <c r="N74" s="69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1:43" ht="12.75">
      <c r="A75" s="67" t="s">
        <v>116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9">
        <v>1512306</v>
      </c>
      <c r="M75" s="69"/>
      <c r="N75" s="69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1:43" ht="12.75">
      <c r="A76" s="70" t="s">
        <v>117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2">
        <v>9073834</v>
      </c>
      <c r="M76" s="72"/>
      <c r="N76" s="69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12.75">
      <c r="A78" s="32" t="s">
        <v>28</v>
      </c>
      <c r="D78" s="3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12.75">
      <c r="A79" s="34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2.75">
      <c r="A80" s="32" t="s">
        <v>29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43" ht="12.75"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5:43" ht="12.75"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5:43" ht="12.75"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5:43" ht="12.75"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5:43" ht="12.75"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5:43" ht="12.75"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5:43" ht="12.75"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5:43" ht="12.75"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5:43" ht="12.75"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</row>
    <row r="487" spans="15:43" ht="12.75"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</row>
    <row r="488" spans="15:43" ht="12.75"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</row>
    <row r="489" spans="15:43" ht="12.75"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</row>
    <row r="490" spans="15:43" ht="12.75"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</row>
    <row r="491" spans="15:43" ht="12.75"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</row>
    <row r="492" spans="15:43" ht="12.75"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</row>
    <row r="493" spans="15:43" ht="12.75"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</row>
    <row r="494" spans="15:43" ht="12.75"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</row>
    <row r="495" spans="15:43" ht="12.75"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</row>
    <row r="496" spans="15:43" ht="12.75"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</row>
    <row r="497" spans="15:43" ht="12.75"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</row>
    <row r="498" spans="15:43" ht="12.75"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</row>
    <row r="499" spans="15:43" ht="12.75"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</row>
    <row r="500" spans="15:43" ht="12.75"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</row>
    <row r="501" spans="15:43" ht="12.75"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</row>
    <row r="502" spans="15:17" ht="12.75">
      <c r="O502" s="9"/>
      <c r="P502" s="9"/>
      <c r="Q502" s="9"/>
    </row>
    <row r="503" spans="15:17" ht="12.75">
      <c r="O503" s="9"/>
      <c r="P503" s="9"/>
      <c r="Q503" s="9"/>
    </row>
    <row r="504" spans="15:17" ht="12.75">
      <c r="O504" s="9"/>
      <c r="P504" s="9"/>
      <c r="Q504" s="9"/>
    </row>
    <row r="505" spans="15:17" ht="12.75">
      <c r="O505" s="9"/>
      <c r="P505" s="9"/>
      <c r="Q505" s="9"/>
    </row>
  </sheetData>
  <sheetProtection/>
  <mergeCells count="36">
    <mergeCell ref="A76:K76"/>
    <mergeCell ref="A71:K71"/>
    <mergeCell ref="A72:K72"/>
    <mergeCell ref="A73:K73"/>
    <mergeCell ref="A74:K74"/>
    <mergeCell ref="A75:K75"/>
    <mergeCell ref="A66:K66"/>
    <mergeCell ref="A67:K67"/>
    <mergeCell ref="A68:K68"/>
    <mergeCell ref="A69:K69"/>
    <mergeCell ref="A70:K70"/>
    <mergeCell ref="A26:N26"/>
    <mergeCell ref="A43:N43"/>
    <mergeCell ref="A51:N51"/>
    <mergeCell ref="A64:K64"/>
    <mergeCell ref="A65:K65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2020-02-14T08:07:53Z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