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ОКС\Торощин И.С\"/>
    </mc:Choice>
  </mc:AlternateContent>
  <bookViews>
    <workbookView xWindow="0" yWindow="0" windowWidth="16380" windowHeight="8190" tabRatio="500"/>
  </bookViews>
  <sheets>
    <sheet name="Лист1" sheetId="2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8" i="2" l="1"/>
</calcChain>
</file>

<file path=xl/sharedStrings.xml><?xml version="1.0" encoding="utf-8"?>
<sst xmlns="http://schemas.openxmlformats.org/spreadsheetml/2006/main" count="182" uniqueCount="110">
  <si>
    <t>Утверждаю</t>
  </si>
  <si>
    <t>№</t>
  </si>
  <si>
    <t>Наименование работ</t>
  </si>
  <si>
    <t>Ед.изм</t>
  </si>
  <si>
    <t>Количество</t>
  </si>
  <si>
    <t>кг</t>
  </si>
  <si>
    <t>Материалы</t>
  </si>
  <si>
    <t>м2</t>
  </si>
  <si>
    <t>шт</t>
  </si>
  <si>
    <t>м3</t>
  </si>
  <si>
    <t>м.п.</t>
  </si>
  <si>
    <t>мп</t>
  </si>
  <si>
    <t>подъем</t>
  </si>
  <si>
    <t>"______"______________ 2023 г.</t>
  </si>
  <si>
    <t>л</t>
  </si>
  <si>
    <t>Перчатки рабочие</t>
  </si>
  <si>
    <t>Верхонки рабочие</t>
  </si>
  <si>
    <t>Саморез 4,2*41 с пресшайбой</t>
  </si>
  <si>
    <t>Бита РН-2 магнитная</t>
  </si>
  <si>
    <t>Герметизация швов</t>
  </si>
  <si>
    <t>пачка</t>
  </si>
  <si>
    <t>Монтаж прижимной планки</t>
  </si>
  <si>
    <t>Демонтаж ц\п стяжки</t>
  </si>
  <si>
    <t>Демонтаж растворного валика</t>
  </si>
  <si>
    <t xml:space="preserve">Нарезка в размер и укладка в основание стяжки сетки металлической </t>
  </si>
  <si>
    <t>Устройство ПЭ пленки</t>
  </si>
  <si>
    <t xml:space="preserve">Демонтаж кровельного ковра </t>
  </si>
  <si>
    <t>Устройство мягкой кровли в 2 слоя</t>
  </si>
  <si>
    <t>Подъем\Спуск материала с помощью автокрана</t>
  </si>
  <si>
    <t>Устройство растворного валика</t>
  </si>
  <si>
    <t>Устройство временного подключения электроснабжения (переноска)</t>
  </si>
  <si>
    <t>Праймер</t>
  </si>
  <si>
    <t>Унифлекс ТКП</t>
  </si>
  <si>
    <t>Биполь ТПП</t>
  </si>
  <si>
    <t>Растворитель 646</t>
  </si>
  <si>
    <t>Кисть 100 мм</t>
  </si>
  <si>
    <t>Рейка прижимная</t>
  </si>
  <si>
    <t>Дюбель 6*30 SORMAT</t>
  </si>
  <si>
    <t>Саморез 4.2*16 со сврелом</t>
  </si>
  <si>
    <t>Саморез КРС 5,5*40 скорпион</t>
  </si>
  <si>
    <t>Бита КРС-8 (торцевая головка магнитная)</t>
  </si>
  <si>
    <t>Стеклопластикова композитная сетка 100*100*3</t>
  </si>
  <si>
    <t>Рулетка 5 м</t>
  </si>
  <si>
    <t>Лента-герметик технониколь</t>
  </si>
  <si>
    <t>Лопата совковая с черенком</t>
  </si>
  <si>
    <t>Топор на ручке</t>
  </si>
  <si>
    <t>Фреза кровельная 6 лопастей 310x60x7x5x25,4 мм кровля 270 СПЛИТСТОУН (SPLITSTONE) Premium</t>
  </si>
  <si>
    <t>Колесо для строительной телеги</t>
  </si>
  <si>
    <t>Силиконовый герметик</t>
  </si>
  <si>
    <t>туба</t>
  </si>
  <si>
    <t>Телега усиленная двухколесная строительная</t>
  </si>
  <si>
    <t>Раствор цп М150</t>
  </si>
  <si>
    <t>Шпатель 350 мм</t>
  </si>
  <si>
    <t>Лист оцинкованный 0.45</t>
  </si>
  <si>
    <t>Проф.труба 40*40*3</t>
  </si>
  <si>
    <t>Диск сухорез 230 мм</t>
  </si>
  <si>
    <t>Клепка вытяжная 4*10</t>
  </si>
  <si>
    <t>Пленка ПЭ 200 мкр</t>
  </si>
  <si>
    <t>Песок речной</t>
  </si>
  <si>
    <t>Бур ф6  210</t>
  </si>
  <si>
    <t>Герметик Технониколь ППУ-600мл</t>
  </si>
  <si>
    <t>Пистолет для герметика ППУ 600мм</t>
  </si>
  <si>
    <t>Щетка техническая деревянная 50см</t>
  </si>
  <si>
    <t>Кирпич керамический  одинарный</t>
  </si>
  <si>
    <t>Биг беги</t>
  </si>
  <si>
    <t>Устройство цементно-песчаной стяжки толщ.100мм</t>
  </si>
  <si>
    <t>Демонтаж кирпичной кладки</t>
  </si>
  <si>
    <t>Кирпичная кладка стен</t>
  </si>
  <si>
    <t>Погрузка и вывоз мусора</t>
  </si>
  <si>
    <t>тн</t>
  </si>
  <si>
    <t xml:space="preserve"> </t>
  </si>
  <si>
    <t>Реконструкция галереи по 63 оси, между ОПК и цехом комплектации.</t>
  </si>
  <si>
    <t>Приготовление раствора вручную</t>
  </si>
  <si>
    <t>Газ пропан</t>
  </si>
  <si>
    <t>Валик раскаточный для лаков и красок 250*50 Бугель 8 мм</t>
  </si>
  <si>
    <t>Нож канцелярский 25мм</t>
  </si>
  <si>
    <t>Лезвия 25мм</t>
  </si>
  <si>
    <t>Демонтаж ж/б плиты перекрытия отбойными молотками</t>
  </si>
  <si>
    <t>Устройство монолитных ж/б плит перекрытий</t>
  </si>
  <si>
    <t>Изготовление и монтаж металлоконструкций</t>
  </si>
  <si>
    <t>т</t>
  </si>
  <si>
    <t>Нарезка дисковыми машинами бетонных перекрытий глубиной 230 мм</t>
  </si>
  <si>
    <t>Миксер для сухих смесей</t>
  </si>
  <si>
    <t>Раствор известковый</t>
  </si>
  <si>
    <t>Цемент М-400 25кг</t>
  </si>
  <si>
    <t>Мастерок</t>
  </si>
  <si>
    <t>Ведро строительное 20л</t>
  </si>
  <si>
    <t>Диск отрезной 230</t>
  </si>
  <si>
    <t>Диск отрезной 180</t>
  </si>
  <si>
    <t>Бетонолом Б-3</t>
  </si>
  <si>
    <t>Пика к отбойному молотку</t>
  </si>
  <si>
    <t>упак</t>
  </si>
  <si>
    <t>Клемма массы</t>
  </si>
  <si>
    <t>Держак для сварки</t>
  </si>
  <si>
    <t>Очки защитные</t>
  </si>
  <si>
    <t>Краги сварщика</t>
  </si>
  <si>
    <t>Кувалда</t>
  </si>
  <si>
    <t>Электроды 4 ОК-46</t>
  </si>
  <si>
    <t>Лист г/к 1500*6000*10 мм</t>
  </si>
  <si>
    <t>Проф.труба 160x160</t>
  </si>
  <si>
    <t>п.м</t>
  </si>
  <si>
    <t>Уголок 75x75</t>
  </si>
  <si>
    <t>Швеллер 16</t>
  </si>
  <si>
    <t>Уголок 90x90</t>
  </si>
  <si>
    <t>Лист г/к 1500*6000*4 мм</t>
  </si>
  <si>
    <t>Двутавр 16</t>
  </si>
  <si>
    <t>Бетон М-300</t>
  </si>
  <si>
    <t>Арматура 12</t>
  </si>
  <si>
    <t>Рукав РВД 16-16,5 для бетонолома</t>
  </si>
  <si>
    <t>Тех. 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</si>
</sst>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/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3" fillId="3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vertical="top" wrapText="1"/>
    </xf>
    <xf numFmtId="0" fontId="0" fillId="0" borderId="0" xfId="0" applyFill="1"/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ont="1" applyAlignment="1">
      <alignment horizontal="right"/>
    </xf>
    <xf numFmtId="0" fontId="5" fillId="0" borderId="0" xfId="0" applyFont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4" xfId="0" applyFont="1" applyBorder="1" applyAlignment="1">
      <alignment horizontal="right"/>
    </xf>
    <xf numFmtId="0" fontId="6" fillId="0" borderId="4" xfId="0" applyFont="1" applyBorder="1"/>
    <xf numFmtId="0" fontId="6" fillId="0" borderId="7" xfId="0" applyFont="1" applyBorder="1" applyAlignment="1">
      <alignment horizontal="right"/>
    </xf>
    <xf numFmtId="0" fontId="6" fillId="0" borderId="4" xfId="0" applyFont="1" applyFill="1" applyBorder="1"/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96"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7"/>
          <bgColor indexed="4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6"/>
          <bgColor indexed="4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zoomScaleNormal="100" workbookViewId="0">
      <selection activeCell="G6" sqref="G6"/>
    </sheetView>
  </sheetViews>
  <sheetFormatPr defaultRowHeight="15" x14ac:dyDescent="0.25"/>
  <cols>
    <col min="1" max="1" width="3.5703125" customWidth="1"/>
    <col min="2" max="2" width="45.7109375" customWidth="1"/>
    <col min="3" max="4" width="13.5703125" customWidth="1"/>
    <col min="5" max="5" width="15" customWidth="1"/>
    <col min="6" max="1022" width="8.7109375" customWidth="1"/>
  </cols>
  <sheetData>
    <row r="1" spans="1:5" x14ac:dyDescent="0.25">
      <c r="C1" s="35" t="s">
        <v>0</v>
      </c>
      <c r="D1" s="35"/>
      <c r="E1" s="35"/>
    </row>
    <row r="2" spans="1:5" x14ac:dyDescent="0.25">
      <c r="C2" s="36"/>
      <c r="D2" s="36"/>
      <c r="E2" s="36"/>
    </row>
    <row r="3" spans="1:5" x14ac:dyDescent="0.25">
      <c r="C3" s="37"/>
      <c r="D3" s="37"/>
      <c r="E3" s="37"/>
    </row>
    <row r="4" spans="1:5" x14ac:dyDescent="0.25">
      <c r="C4" s="38" t="s">
        <v>13</v>
      </c>
      <c r="D4" s="38"/>
      <c r="E4" s="38"/>
    </row>
    <row r="6" spans="1:5" x14ac:dyDescent="0.25">
      <c r="A6" s="35" t="s">
        <v>109</v>
      </c>
      <c r="B6" s="35"/>
      <c r="C6" s="35"/>
      <c r="D6" s="35"/>
      <c r="E6" s="35"/>
    </row>
    <row r="7" spans="1:5" x14ac:dyDescent="0.25">
      <c r="A7" s="39" t="s">
        <v>71</v>
      </c>
      <c r="B7" s="39"/>
      <c r="C7" s="39"/>
      <c r="D7" s="39"/>
      <c r="E7" s="39"/>
    </row>
    <row r="8" spans="1:5" x14ac:dyDescent="0.25">
      <c r="A8" s="1"/>
      <c r="B8" s="1"/>
      <c r="C8" s="1"/>
      <c r="D8" s="3"/>
      <c r="E8" s="4"/>
    </row>
    <row r="9" spans="1:5" x14ac:dyDescent="0.25">
      <c r="A9" s="2" t="s">
        <v>1</v>
      </c>
      <c r="B9" s="2" t="s">
        <v>2</v>
      </c>
      <c r="C9" s="2" t="s">
        <v>3</v>
      </c>
      <c r="D9" s="2" t="s">
        <v>4</v>
      </c>
      <c r="E9" s="2"/>
    </row>
    <row r="10" spans="1:5" ht="15" customHeight="1" x14ac:dyDescent="0.25">
      <c r="A10" s="27">
        <v>1</v>
      </c>
      <c r="B10" s="5" t="s">
        <v>26</v>
      </c>
      <c r="C10" s="10" t="s">
        <v>7</v>
      </c>
      <c r="D10" s="11">
        <v>260</v>
      </c>
      <c r="E10" s="27"/>
    </row>
    <row r="11" spans="1:5" ht="15" customHeight="1" x14ac:dyDescent="0.25">
      <c r="A11" s="28">
        <v>2</v>
      </c>
      <c r="B11" s="5" t="s">
        <v>22</v>
      </c>
      <c r="C11" s="10" t="s">
        <v>7</v>
      </c>
      <c r="D11" s="11">
        <v>260</v>
      </c>
      <c r="E11" s="29"/>
    </row>
    <row r="12" spans="1:5" x14ac:dyDescent="0.25">
      <c r="A12" s="30">
        <v>3</v>
      </c>
      <c r="B12" s="5" t="s">
        <v>66</v>
      </c>
      <c r="C12" s="26" t="s">
        <v>9</v>
      </c>
      <c r="D12" s="26">
        <v>76.8</v>
      </c>
      <c r="E12" s="26"/>
    </row>
    <row r="13" spans="1:5" ht="15" customHeight="1" x14ac:dyDescent="0.25">
      <c r="A13" s="30">
        <v>4</v>
      </c>
      <c r="B13" s="5" t="s">
        <v>23</v>
      </c>
      <c r="C13" s="10" t="s">
        <v>10</v>
      </c>
      <c r="D13" s="11">
        <v>14</v>
      </c>
      <c r="E13" s="29"/>
    </row>
    <row r="14" spans="1:5" ht="15" customHeight="1" x14ac:dyDescent="0.25">
      <c r="A14" s="30">
        <v>5</v>
      </c>
      <c r="B14" s="5" t="s">
        <v>72</v>
      </c>
      <c r="C14" s="10" t="s">
        <v>9</v>
      </c>
      <c r="D14" s="11">
        <v>19.98</v>
      </c>
      <c r="E14" s="27"/>
    </row>
    <row r="15" spans="1:5" ht="15" customHeight="1" x14ac:dyDescent="0.25">
      <c r="A15" s="28">
        <v>6</v>
      </c>
      <c r="B15" s="5" t="s">
        <v>67</v>
      </c>
      <c r="C15" s="10" t="s">
        <v>9</v>
      </c>
      <c r="D15" s="11">
        <v>79.92</v>
      </c>
      <c r="E15" s="29"/>
    </row>
    <row r="16" spans="1:5" ht="15" customHeight="1" x14ac:dyDescent="0.25">
      <c r="A16" s="30">
        <v>7</v>
      </c>
      <c r="B16" s="5" t="s">
        <v>25</v>
      </c>
      <c r="C16" s="10" t="s">
        <v>7</v>
      </c>
      <c r="D16" s="11">
        <v>260</v>
      </c>
      <c r="E16" s="27"/>
    </row>
    <row r="17" spans="1:7" ht="24.75" customHeight="1" x14ac:dyDescent="0.25">
      <c r="A17" s="30">
        <v>8</v>
      </c>
      <c r="B17" s="5" t="s">
        <v>24</v>
      </c>
      <c r="C17" s="10" t="s">
        <v>7</v>
      </c>
      <c r="D17" s="11">
        <v>260</v>
      </c>
      <c r="E17" s="27"/>
      <c r="G17" t="s">
        <v>70</v>
      </c>
    </row>
    <row r="18" spans="1:7" ht="15" customHeight="1" x14ac:dyDescent="0.25">
      <c r="A18" s="28">
        <v>9</v>
      </c>
      <c r="B18" s="5" t="s">
        <v>65</v>
      </c>
      <c r="C18" s="10" t="s">
        <v>7</v>
      </c>
      <c r="D18" s="11">
        <v>260</v>
      </c>
      <c r="E18" s="27"/>
    </row>
    <row r="19" spans="1:7" ht="15.75" customHeight="1" x14ac:dyDescent="0.25">
      <c r="A19" s="30">
        <v>10</v>
      </c>
      <c r="B19" s="5" t="s">
        <v>29</v>
      </c>
      <c r="C19" s="10" t="s">
        <v>11</v>
      </c>
      <c r="D19" s="11">
        <v>14</v>
      </c>
      <c r="E19" s="29"/>
    </row>
    <row r="20" spans="1:7" ht="15" customHeight="1" x14ac:dyDescent="0.25">
      <c r="A20" s="30">
        <v>11</v>
      </c>
      <c r="B20" s="5" t="s">
        <v>27</v>
      </c>
      <c r="C20" s="10" t="s">
        <v>7</v>
      </c>
      <c r="D20" s="11">
        <v>260</v>
      </c>
      <c r="E20" s="27"/>
    </row>
    <row r="21" spans="1:7" s="18" customFormat="1" ht="15" customHeight="1" x14ac:dyDescent="0.25">
      <c r="A21" s="28">
        <v>12</v>
      </c>
      <c r="B21" s="5" t="s">
        <v>19</v>
      </c>
      <c r="C21" s="10" t="s">
        <v>11</v>
      </c>
      <c r="D21" s="10">
        <v>14</v>
      </c>
      <c r="E21" s="31"/>
    </row>
    <row r="22" spans="1:7" ht="15" customHeight="1" x14ac:dyDescent="0.25">
      <c r="A22" s="30">
        <v>13</v>
      </c>
      <c r="B22" s="5" t="s">
        <v>21</v>
      </c>
      <c r="C22" s="10" t="s">
        <v>11</v>
      </c>
      <c r="D22" s="11">
        <v>14</v>
      </c>
      <c r="E22" s="29"/>
    </row>
    <row r="23" spans="1:7" ht="15" customHeight="1" x14ac:dyDescent="0.25">
      <c r="A23" s="30">
        <v>14</v>
      </c>
      <c r="B23" s="5" t="s">
        <v>28</v>
      </c>
      <c r="C23" s="10" t="s">
        <v>12</v>
      </c>
      <c r="D23" s="11">
        <v>15</v>
      </c>
      <c r="E23" s="27"/>
    </row>
    <row r="24" spans="1:7" ht="24.75" customHeight="1" x14ac:dyDescent="0.25">
      <c r="A24" s="30">
        <v>15</v>
      </c>
      <c r="B24" s="5" t="s">
        <v>30</v>
      </c>
      <c r="C24" s="10" t="s">
        <v>10</v>
      </c>
      <c r="D24" s="11">
        <v>150</v>
      </c>
      <c r="E24" s="27"/>
    </row>
    <row r="25" spans="1:7" ht="15" customHeight="1" x14ac:dyDescent="0.25">
      <c r="A25" s="30">
        <v>16</v>
      </c>
      <c r="B25" s="5" t="s">
        <v>77</v>
      </c>
      <c r="C25" s="10" t="s">
        <v>9</v>
      </c>
      <c r="D25" s="11">
        <v>0.32400000000000001</v>
      </c>
      <c r="E25" s="27"/>
    </row>
    <row r="26" spans="1:7" ht="15" customHeight="1" x14ac:dyDescent="0.25">
      <c r="A26" s="30">
        <v>17</v>
      </c>
      <c r="B26" s="5" t="s">
        <v>78</v>
      </c>
      <c r="C26" s="10" t="s">
        <v>9</v>
      </c>
      <c r="D26" s="11">
        <v>0.32400000000000001</v>
      </c>
      <c r="E26" s="27"/>
    </row>
    <row r="27" spans="1:7" ht="15" customHeight="1" x14ac:dyDescent="0.25">
      <c r="A27" s="30">
        <v>18</v>
      </c>
      <c r="B27" s="5" t="s">
        <v>79</v>
      </c>
      <c r="C27" s="10" t="s">
        <v>80</v>
      </c>
      <c r="D27" s="11">
        <v>8.1609999999999996</v>
      </c>
      <c r="E27" s="27"/>
    </row>
    <row r="28" spans="1:7" ht="23.25" customHeight="1" x14ac:dyDescent="0.25">
      <c r="A28" s="30">
        <v>19</v>
      </c>
      <c r="B28" s="5" t="s">
        <v>81</v>
      </c>
      <c r="C28" s="10" t="s">
        <v>10</v>
      </c>
      <c r="D28" s="11">
        <v>28.8</v>
      </c>
      <c r="E28" s="27"/>
    </row>
    <row r="29" spans="1:7" x14ac:dyDescent="0.25">
      <c r="A29" s="30">
        <v>20</v>
      </c>
      <c r="B29" s="5" t="s">
        <v>68</v>
      </c>
      <c r="C29" s="26" t="s">
        <v>69</v>
      </c>
      <c r="D29" s="26">
        <v>135</v>
      </c>
      <c r="E29" s="26"/>
    </row>
    <row r="30" spans="1:7" ht="15" customHeight="1" x14ac:dyDescent="0.25">
      <c r="A30" s="32" t="s">
        <v>6</v>
      </c>
      <c r="B30" s="33"/>
      <c r="C30" s="33"/>
      <c r="D30" s="33"/>
      <c r="E30" s="34"/>
    </row>
    <row r="31" spans="1:7" ht="12.75" customHeight="1" x14ac:dyDescent="0.25">
      <c r="A31" s="29">
        <v>1</v>
      </c>
      <c r="B31" s="8" t="s">
        <v>31</v>
      </c>
      <c r="C31" s="6" t="s">
        <v>14</v>
      </c>
      <c r="D31" s="12">
        <v>80</v>
      </c>
      <c r="E31" s="27"/>
    </row>
    <row r="32" spans="1:7" ht="13.5" customHeight="1" x14ac:dyDescent="0.25">
      <c r="A32" s="29">
        <v>2</v>
      </c>
      <c r="B32" s="8" t="s">
        <v>32</v>
      </c>
      <c r="C32" s="6" t="s">
        <v>7</v>
      </c>
      <c r="D32" s="13">
        <v>320</v>
      </c>
      <c r="E32" s="27"/>
    </row>
    <row r="33" spans="1:5" ht="12.75" customHeight="1" x14ac:dyDescent="0.25">
      <c r="A33" s="29">
        <v>3</v>
      </c>
      <c r="B33" s="8" t="s">
        <v>33</v>
      </c>
      <c r="C33" s="6" t="s">
        <v>7</v>
      </c>
      <c r="D33" s="13">
        <v>320</v>
      </c>
      <c r="E33" s="27"/>
    </row>
    <row r="34" spans="1:5" ht="12.75" customHeight="1" x14ac:dyDescent="0.25">
      <c r="A34" s="29">
        <v>4</v>
      </c>
      <c r="B34" s="8" t="s">
        <v>34</v>
      </c>
      <c r="C34" s="6" t="s">
        <v>14</v>
      </c>
      <c r="D34" s="13">
        <v>50</v>
      </c>
      <c r="E34" s="27"/>
    </row>
    <row r="35" spans="1:5" ht="12.75" customHeight="1" x14ac:dyDescent="0.25">
      <c r="A35" s="29">
        <v>5</v>
      </c>
      <c r="B35" s="14" t="s">
        <v>73</v>
      </c>
      <c r="C35" s="6" t="s">
        <v>5</v>
      </c>
      <c r="D35" s="13">
        <v>300</v>
      </c>
      <c r="E35" s="27"/>
    </row>
    <row r="36" spans="1:5" ht="12.75" customHeight="1" x14ac:dyDescent="0.25">
      <c r="A36" s="29">
        <v>6</v>
      </c>
      <c r="B36" s="8" t="s">
        <v>74</v>
      </c>
      <c r="C36" s="6" t="s">
        <v>8</v>
      </c>
      <c r="D36" s="12">
        <v>4</v>
      </c>
      <c r="E36" s="27"/>
    </row>
    <row r="37" spans="1:5" ht="13.15" customHeight="1" x14ac:dyDescent="0.25">
      <c r="A37" s="29">
        <v>7</v>
      </c>
      <c r="B37" s="14" t="s">
        <v>35</v>
      </c>
      <c r="C37" s="6" t="s">
        <v>8</v>
      </c>
      <c r="D37" s="12">
        <v>2</v>
      </c>
      <c r="E37" s="27"/>
    </row>
    <row r="38" spans="1:5" ht="12.75" customHeight="1" x14ac:dyDescent="0.25">
      <c r="A38" s="29">
        <v>8</v>
      </c>
      <c r="B38" s="8" t="s">
        <v>15</v>
      </c>
      <c r="C38" s="6" t="s">
        <v>8</v>
      </c>
      <c r="D38" s="12">
        <v>100</v>
      </c>
      <c r="E38" s="27"/>
    </row>
    <row r="39" spans="1:5" ht="13.15" customHeight="1" x14ac:dyDescent="0.25">
      <c r="A39" s="29">
        <v>9</v>
      </c>
      <c r="B39" s="8" t="s">
        <v>16</v>
      </c>
      <c r="C39" s="6" t="s">
        <v>8</v>
      </c>
      <c r="D39" s="12">
        <v>20</v>
      </c>
      <c r="E39" s="27"/>
    </row>
    <row r="40" spans="1:5" ht="13.15" customHeight="1" x14ac:dyDescent="0.25">
      <c r="A40" s="29">
        <v>10</v>
      </c>
      <c r="B40" s="8" t="s">
        <v>36</v>
      </c>
      <c r="C40" s="6" t="s">
        <v>11</v>
      </c>
      <c r="D40" s="12">
        <v>30</v>
      </c>
      <c r="E40" s="27"/>
    </row>
    <row r="41" spans="1:5" ht="13.15" customHeight="1" x14ac:dyDescent="0.25">
      <c r="A41" s="29">
        <v>11</v>
      </c>
      <c r="B41" s="8" t="s">
        <v>37</v>
      </c>
      <c r="C41" s="6" t="s">
        <v>8</v>
      </c>
      <c r="D41" s="12">
        <v>1000</v>
      </c>
      <c r="E41" s="27"/>
    </row>
    <row r="42" spans="1:5" ht="13.15" customHeight="1" x14ac:dyDescent="0.25">
      <c r="A42" s="29">
        <v>12</v>
      </c>
      <c r="B42" s="8" t="s">
        <v>17</v>
      </c>
      <c r="C42" s="7" t="s">
        <v>8</v>
      </c>
      <c r="D42" s="15">
        <v>500</v>
      </c>
      <c r="E42" s="27"/>
    </row>
    <row r="43" spans="1:5" ht="13.15" customHeight="1" x14ac:dyDescent="0.25">
      <c r="A43" s="29">
        <v>13</v>
      </c>
      <c r="B43" s="9" t="s">
        <v>38</v>
      </c>
      <c r="C43" s="7" t="s">
        <v>8</v>
      </c>
      <c r="D43" s="16">
        <v>500</v>
      </c>
      <c r="E43" s="27"/>
    </row>
    <row r="44" spans="1:5" ht="13.15" customHeight="1" x14ac:dyDescent="0.25">
      <c r="A44" s="29">
        <v>14</v>
      </c>
      <c r="B44" s="9" t="s">
        <v>75</v>
      </c>
      <c r="C44" s="7" t="s">
        <v>8</v>
      </c>
      <c r="D44" s="16">
        <v>3</v>
      </c>
      <c r="E44" s="27"/>
    </row>
    <row r="45" spans="1:5" ht="13.15" customHeight="1" x14ac:dyDescent="0.25">
      <c r="A45" s="29">
        <v>15</v>
      </c>
      <c r="B45" s="9" t="s">
        <v>76</v>
      </c>
      <c r="C45" s="7" t="s">
        <v>20</v>
      </c>
      <c r="D45" s="16">
        <v>5</v>
      </c>
      <c r="E45" s="27"/>
    </row>
    <row r="46" spans="1:5" ht="13.15" customHeight="1" x14ac:dyDescent="0.25">
      <c r="A46" s="29">
        <v>16</v>
      </c>
      <c r="B46" s="9" t="s">
        <v>18</v>
      </c>
      <c r="C46" s="7" t="s">
        <v>8</v>
      </c>
      <c r="D46" s="16">
        <v>3</v>
      </c>
      <c r="E46" s="27"/>
    </row>
    <row r="47" spans="1:5" ht="13.15" customHeight="1" x14ac:dyDescent="0.25">
      <c r="A47" s="29">
        <v>17</v>
      </c>
      <c r="B47" s="9" t="s">
        <v>39</v>
      </c>
      <c r="C47" s="7" t="s">
        <v>8</v>
      </c>
      <c r="D47" s="16">
        <v>500</v>
      </c>
      <c r="E47" s="27"/>
    </row>
    <row r="48" spans="1:5" ht="13.15" customHeight="1" x14ac:dyDescent="0.25">
      <c r="A48" s="29">
        <v>18</v>
      </c>
      <c r="B48" s="9" t="s">
        <v>40</v>
      </c>
      <c r="C48" s="7" t="s">
        <v>8</v>
      </c>
      <c r="D48" s="16">
        <v>3</v>
      </c>
      <c r="E48" s="27"/>
    </row>
    <row r="49" spans="1:5" ht="13.15" customHeight="1" x14ac:dyDescent="0.25">
      <c r="A49" s="29">
        <v>19</v>
      </c>
      <c r="B49" s="9" t="s">
        <v>41</v>
      </c>
      <c r="C49" s="7" t="s">
        <v>7</v>
      </c>
      <c r="D49" s="16">
        <v>300</v>
      </c>
      <c r="E49" s="27"/>
    </row>
    <row r="50" spans="1:5" ht="13.15" customHeight="1" x14ac:dyDescent="0.25">
      <c r="A50" s="29">
        <v>20</v>
      </c>
      <c r="B50" s="9" t="s">
        <v>42</v>
      </c>
      <c r="C50" s="7" t="s">
        <v>8</v>
      </c>
      <c r="D50" s="16">
        <v>2</v>
      </c>
      <c r="E50" s="27"/>
    </row>
    <row r="51" spans="1:5" ht="13.15" customHeight="1" x14ac:dyDescent="0.25">
      <c r="A51" s="29">
        <v>21</v>
      </c>
      <c r="B51" s="9" t="s">
        <v>43</v>
      </c>
      <c r="C51" s="7" t="s">
        <v>11</v>
      </c>
      <c r="D51" s="16">
        <v>100</v>
      </c>
      <c r="E51" s="27"/>
    </row>
    <row r="52" spans="1:5" ht="13.15" customHeight="1" x14ac:dyDescent="0.25">
      <c r="A52" s="29">
        <v>22</v>
      </c>
      <c r="B52" s="9" t="s">
        <v>44</v>
      </c>
      <c r="C52" s="7" t="s">
        <v>8</v>
      </c>
      <c r="D52" s="16">
        <v>4</v>
      </c>
      <c r="E52" s="27"/>
    </row>
    <row r="53" spans="1:5" ht="15" customHeight="1" x14ac:dyDescent="0.25">
      <c r="A53" s="29">
        <v>23</v>
      </c>
      <c r="B53" s="9" t="s">
        <v>45</v>
      </c>
      <c r="C53" s="7" t="s">
        <v>8</v>
      </c>
      <c r="D53" s="16">
        <v>3</v>
      </c>
      <c r="E53" s="27"/>
    </row>
    <row r="54" spans="1:5" ht="13.9" customHeight="1" x14ac:dyDescent="0.25">
      <c r="A54" s="29">
        <v>24</v>
      </c>
      <c r="B54" s="17" t="s">
        <v>46</v>
      </c>
      <c r="C54" s="7" t="s">
        <v>8</v>
      </c>
      <c r="D54" s="16">
        <v>1</v>
      </c>
      <c r="E54" s="27"/>
    </row>
    <row r="55" spans="1:5" ht="13.9" customHeight="1" x14ac:dyDescent="0.25">
      <c r="A55" s="29">
        <v>25</v>
      </c>
      <c r="B55" s="9" t="s">
        <v>47</v>
      </c>
      <c r="C55" s="7" t="s">
        <v>8</v>
      </c>
      <c r="D55" s="16">
        <v>2</v>
      </c>
      <c r="E55" s="27"/>
    </row>
    <row r="56" spans="1:5" ht="13.9" customHeight="1" x14ac:dyDescent="0.25">
      <c r="A56" s="29">
        <v>26</v>
      </c>
      <c r="B56" s="9" t="s">
        <v>48</v>
      </c>
      <c r="C56" s="7" t="s">
        <v>49</v>
      </c>
      <c r="D56" s="16">
        <v>5</v>
      </c>
      <c r="E56" s="27"/>
    </row>
    <row r="57" spans="1:5" ht="13.9" customHeight="1" x14ac:dyDescent="0.25">
      <c r="A57" s="29">
        <v>27</v>
      </c>
      <c r="B57" s="9" t="s">
        <v>50</v>
      </c>
      <c r="C57" s="7" t="s">
        <v>8</v>
      </c>
      <c r="D57" s="16">
        <v>1</v>
      </c>
      <c r="E57" s="27"/>
    </row>
    <row r="58" spans="1:5" ht="13.9" customHeight="1" x14ac:dyDescent="0.25">
      <c r="A58" s="29">
        <v>28</v>
      </c>
      <c r="B58" s="9" t="s">
        <v>51</v>
      </c>
      <c r="C58" s="7" t="s">
        <v>9</v>
      </c>
      <c r="D58" s="16">
        <f>260*0.11+7</f>
        <v>35.6</v>
      </c>
      <c r="E58" s="27"/>
    </row>
    <row r="59" spans="1:5" ht="13.9" customHeight="1" x14ac:dyDescent="0.25">
      <c r="A59" s="29">
        <v>29</v>
      </c>
      <c r="B59" s="9" t="s">
        <v>52</v>
      </c>
      <c r="C59" s="7" t="s">
        <v>8</v>
      </c>
      <c r="D59" s="16">
        <v>7</v>
      </c>
      <c r="E59" s="27"/>
    </row>
    <row r="60" spans="1:5" ht="13.9" customHeight="1" x14ac:dyDescent="0.25">
      <c r="A60" s="29">
        <v>30</v>
      </c>
      <c r="B60" s="9" t="s">
        <v>53</v>
      </c>
      <c r="C60" s="7" t="s">
        <v>7</v>
      </c>
      <c r="D60" s="16">
        <v>50</v>
      </c>
      <c r="E60" s="27"/>
    </row>
    <row r="61" spans="1:5" ht="13.9" customHeight="1" x14ac:dyDescent="0.25">
      <c r="A61" s="29">
        <v>31</v>
      </c>
      <c r="B61" s="9" t="s">
        <v>54</v>
      </c>
      <c r="C61" s="7" t="s">
        <v>11</v>
      </c>
      <c r="D61" s="16">
        <v>50</v>
      </c>
      <c r="E61" s="27"/>
    </row>
    <row r="62" spans="1:5" ht="13.9" customHeight="1" x14ac:dyDescent="0.25">
      <c r="A62" s="29">
        <v>32</v>
      </c>
      <c r="B62" s="9" t="s">
        <v>55</v>
      </c>
      <c r="C62" s="7" t="s">
        <v>8</v>
      </c>
      <c r="D62" s="16">
        <v>5</v>
      </c>
      <c r="E62" s="27"/>
    </row>
    <row r="63" spans="1:5" ht="13.9" customHeight="1" x14ac:dyDescent="0.25">
      <c r="A63" s="29">
        <v>33</v>
      </c>
      <c r="B63" s="9" t="s">
        <v>56</v>
      </c>
      <c r="C63" s="7" t="s">
        <v>8</v>
      </c>
      <c r="D63" s="16">
        <v>300</v>
      </c>
      <c r="E63" s="27"/>
    </row>
    <row r="64" spans="1:5" ht="13.9" customHeight="1" x14ac:dyDescent="0.25">
      <c r="A64" s="29">
        <v>34</v>
      </c>
      <c r="B64" s="9" t="s">
        <v>57</v>
      </c>
      <c r="C64" s="7" t="s">
        <v>7</v>
      </c>
      <c r="D64" s="16">
        <v>300</v>
      </c>
      <c r="E64" s="27"/>
    </row>
    <row r="65" spans="1:5" ht="13.9" customHeight="1" x14ac:dyDescent="0.25">
      <c r="A65" s="29">
        <v>35</v>
      </c>
      <c r="B65" s="9" t="s">
        <v>58</v>
      </c>
      <c r="C65" s="7" t="s">
        <v>9</v>
      </c>
      <c r="D65" s="16">
        <v>7</v>
      </c>
      <c r="E65" s="27"/>
    </row>
    <row r="66" spans="1:5" ht="13.9" customHeight="1" x14ac:dyDescent="0.25">
      <c r="A66" s="29">
        <v>36</v>
      </c>
      <c r="B66" s="9" t="s">
        <v>59</v>
      </c>
      <c r="C66" s="7" t="s">
        <v>8</v>
      </c>
      <c r="D66" s="16">
        <v>5</v>
      </c>
      <c r="E66" s="27"/>
    </row>
    <row r="67" spans="1:5" ht="13.9" customHeight="1" x14ac:dyDescent="0.25">
      <c r="A67" s="29">
        <v>37</v>
      </c>
      <c r="B67" s="9" t="s">
        <v>60</v>
      </c>
      <c r="C67" s="7" t="s">
        <v>8</v>
      </c>
      <c r="D67" s="16">
        <v>5</v>
      </c>
      <c r="E67" s="27"/>
    </row>
    <row r="68" spans="1:5" ht="13.9" customHeight="1" x14ac:dyDescent="0.25">
      <c r="A68" s="29">
        <v>38</v>
      </c>
      <c r="B68" s="9" t="s">
        <v>61</v>
      </c>
      <c r="C68" s="7" t="s">
        <v>8</v>
      </c>
      <c r="D68" s="16">
        <v>1</v>
      </c>
      <c r="E68" s="27"/>
    </row>
    <row r="69" spans="1:5" ht="13.9" customHeight="1" x14ac:dyDescent="0.25">
      <c r="A69" s="29">
        <v>39</v>
      </c>
      <c r="B69" s="8" t="s">
        <v>62</v>
      </c>
      <c r="C69" s="7" t="s">
        <v>8</v>
      </c>
      <c r="D69" s="16">
        <v>2</v>
      </c>
      <c r="E69" s="27"/>
    </row>
    <row r="70" spans="1:5" ht="13.9" customHeight="1" x14ac:dyDescent="0.25">
      <c r="A70" s="29">
        <v>40</v>
      </c>
      <c r="B70" s="8" t="s">
        <v>63</v>
      </c>
      <c r="C70" s="7" t="s">
        <v>9</v>
      </c>
      <c r="D70" s="16">
        <v>80</v>
      </c>
      <c r="E70" s="27"/>
    </row>
    <row r="71" spans="1:5" ht="13.9" customHeight="1" x14ac:dyDescent="0.25">
      <c r="A71" s="27">
        <v>41</v>
      </c>
      <c r="B71" s="19" t="s">
        <v>82</v>
      </c>
      <c r="C71" s="20" t="s">
        <v>8</v>
      </c>
      <c r="D71" s="16">
        <v>5</v>
      </c>
      <c r="E71" s="27"/>
    </row>
    <row r="72" spans="1:5" ht="13.9" customHeight="1" x14ac:dyDescent="0.25">
      <c r="A72" s="27">
        <v>42</v>
      </c>
      <c r="B72" s="19" t="s">
        <v>83</v>
      </c>
      <c r="C72" s="20" t="s">
        <v>9</v>
      </c>
      <c r="D72" s="16">
        <v>5</v>
      </c>
      <c r="E72" s="27"/>
    </row>
    <row r="73" spans="1:5" ht="13.9" customHeight="1" x14ac:dyDescent="0.25">
      <c r="A73" s="27">
        <v>43</v>
      </c>
      <c r="B73" s="19" t="s">
        <v>84</v>
      </c>
      <c r="C73" s="20" t="s">
        <v>8</v>
      </c>
      <c r="D73" s="16">
        <v>160</v>
      </c>
      <c r="E73" s="27"/>
    </row>
    <row r="74" spans="1:5" ht="13.9" customHeight="1" x14ac:dyDescent="0.25">
      <c r="A74" s="27">
        <v>44</v>
      </c>
      <c r="B74" s="19" t="s">
        <v>85</v>
      </c>
      <c r="C74" s="20" t="s">
        <v>8</v>
      </c>
      <c r="D74" s="16">
        <v>5</v>
      </c>
      <c r="E74" s="27"/>
    </row>
    <row r="75" spans="1:5" ht="13.9" customHeight="1" x14ac:dyDescent="0.25">
      <c r="A75" s="27">
        <v>45</v>
      </c>
      <c r="B75" s="19" t="s">
        <v>86</v>
      </c>
      <c r="C75" s="20" t="s">
        <v>8</v>
      </c>
      <c r="D75" s="16">
        <v>3</v>
      </c>
      <c r="E75" s="27"/>
    </row>
    <row r="76" spans="1:5" ht="13.9" customHeight="1" x14ac:dyDescent="0.25">
      <c r="A76" s="27">
        <v>46</v>
      </c>
      <c r="B76" s="19" t="s">
        <v>87</v>
      </c>
      <c r="C76" s="20" t="s">
        <v>8</v>
      </c>
      <c r="D76" s="16">
        <v>25</v>
      </c>
      <c r="E76" s="27"/>
    </row>
    <row r="77" spans="1:5" ht="13.9" customHeight="1" x14ac:dyDescent="0.25">
      <c r="A77" s="27">
        <v>47</v>
      </c>
      <c r="B77" s="19" t="s">
        <v>88</v>
      </c>
      <c r="C77" s="20" t="s">
        <v>8</v>
      </c>
      <c r="D77" s="16">
        <v>25</v>
      </c>
      <c r="E77" s="27"/>
    </row>
    <row r="78" spans="1:5" ht="13.9" customHeight="1" x14ac:dyDescent="0.25">
      <c r="A78" s="27">
        <v>48</v>
      </c>
      <c r="B78" s="19" t="s">
        <v>96</v>
      </c>
      <c r="C78" s="20" t="s">
        <v>8</v>
      </c>
      <c r="D78" s="16">
        <v>1</v>
      </c>
      <c r="E78" s="27"/>
    </row>
    <row r="79" spans="1:5" ht="13.9" customHeight="1" x14ac:dyDescent="0.25">
      <c r="A79" s="27">
        <v>49</v>
      </c>
      <c r="B79" s="19" t="s">
        <v>89</v>
      </c>
      <c r="C79" s="20" t="s">
        <v>8</v>
      </c>
      <c r="D79" s="16">
        <v>1</v>
      </c>
      <c r="E79" s="27"/>
    </row>
    <row r="80" spans="1:5" ht="13.9" customHeight="1" x14ac:dyDescent="0.25">
      <c r="A80" s="27">
        <v>50</v>
      </c>
      <c r="B80" s="19" t="s">
        <v>108</v>
      </c>
      <c r="C80" s="20" t="s">
        <v>10</v>
      </c>
      <c r="D80" s="16">
        <v>50</v>
      </c>
      <c r="E80" s="27"/>
    </row>
    <row r="81" spans="1:5" ht="13.9" customHeight="1" x14ac:dyDescent="0.25">
      <c r="A81" s="27">
        <v>51</v>
      </c>
      <c r="B81" s="19" t="s">
        <v>90</v>
      </c>
      <c r="C81" s="20" t="s">
        <v>8</v>
      </c>
      <c r="D81" s="16">
        <v>2</v>
      </c>
      <c r="E81" s="27"/>
    </row>
    <row r="82" spans="1:5" ht="13.9" customHeight="1" x14ac:dyDescent="0.25">
      <c r="A82" s="27">
        <v>52</v>
      </c>
      <c r="B82" s="19" t="s">
        <v>97</v>
      </c>
      <c r="C82" s="20" t="s">
        <v>91</v>
      </c>
      <c r="D82" s="16">
        <v>10</v>
      </c>
      <c r="E82" s="27"/>
    </row>
    <row r="83" spans="1:5" ht="13.9" customHeight="1" x14ac:dyDescent="0.25">
      <c r="A83" s="27">
        <v>53</v>
      </c>
      <c r="B83" s="19" t="s">
        <v>92</v>
      </c>
      <c r="C83" s="20" t="s">
        <v>8</v>
      </c>
      <c r="D83" s="16">
        <v>2</v>
      </c>
      <c r="E83" s="27"/>
    </row>
    <row r="84" spans="1:5" ht="13.9" customHeight="1" x14ac:dyDescent="0.25">
      <c r="A84" s="27">
        <v>54</v>
      </c>
      <c r="B84" s="19" t="s">
        <v>93</v>
      </c>
      <c r="C84" s="20" t="s">
        <v>8</v>
      </c>
      <c r="D84" s="16">
        <v>4</v>
      </c>
      <c r="E84" s="27"/>
    </row>
    <row r="85" spans="1:5" ht="13.9" customHeight="1" x14ac:dyDescent="0.25">
      <c r="A85" s="27">
        <v>55</v>
      </c>
      <c r="B85" s="19" t="s">
        <v>94</v>
      </c>
      <c r="C85" s="20" t="s">
        <v>8</v>
      </c>
      <c r="D85" s="16">
        <v>4</v>
      </c>
      <c r="E85" s="27"/>
    </row>
    <row r="86" spans="1:5" ht="13.9" customHeight="1" x14ac:dyDescent="0.25">
      <c r="A86" s="27">
        <v>56</v>
      </c>
      <c r="B86" s="19" t="s">
        <v>95</v>
      </c>
      <c r="C86" s="20" t="s">
        <v>8</v>
      </c>
      <c r="D86" s="16">
        <v>2</v>
      </c>
      <c r="E86" s="27"/>
    </row>
    <row r="87" spans="1:5" ht="13.9" customHeight="1" x14ac:dyDescent="0.25">
      <c r="A87" s="27">
        <v>57</v>
      </c>
      <c r="B87" s="19" t="s">
        <v>98</v>
      </c>
      <c r="C87" s="20" t="s">
        <v>8</v>
      </c>
      <c r="D87" s="16">
        <v>2</v>
      </c>
      <c r="E87" s="27"/>
    </row>
    <row r="88" spans="1:5" ht="13.9" customHeight="1" x14ac:dyDescent="0.25">
      <c r="A88" s="27">
        <v>58</v>
      </c>
      <c r="B88" s="19" t="s">
        <v>104</v>
      </c>
      <c r="C88" s="20" t="s">
        <v>8</v>
      </c>
      <c r="D88" s="16">
        <v>5</v>
      </c>
      <c r="E88" s="27"/>
    </row>
    <row r="89" spans="1:5" ht="13.9" customHeight="1" x14ac:dyDescent="0.25">
      <c r="A89" s="27">
        <v>59</v>
      </c>
      <c r="B89" s="21" t="s">
        <v>99</v>
      </c>
      <c r="C89" s="22" t="s">
        <v>100</v>
      </c>
      <c r="D89" s="16">
        <v>100</v>
      </c>
      <c r="E89" s="27"/>
    </row>
    <row r="90" spans="1:5" ht="13.9" customHeight="1" x14ac:dyDescent="0.25">
      <c r="A90" s="27">
        <v>60</v>
      </c>
      <c r="B90" s="21" t="s">
        <v>102</v>
      </c>
      <c r="C90" s="22" t="s">
        <v>100</v>
      </c>
      <c r="D90" s="16">
        <v>140</v>
      </c>
      <c r="E90" s="27"/>
    </row>
    <row r="91" spans="1:5" ht="13.9" customHeight="1" x14ac:dyDescent="0.25">
      <c r="A91" s="27">
        <v>61</v>
      </c>
      <c r="B91" s="21" t="s">
        <v>101</v>
      </c>
      <c r="C91" s="22" t="s">
        <v>100</v>
      </c>
      <c r="D91" s="16">
        <v>70</v>
      </c>
      <c r="E91" s="27"/>
    </row>
    <row r="92" spans="1:5" ht="13.9" customHeight="1" x14ac:dyDescent="0.25">
      <c r="A92" s="27">
        <v>62</v>
      </c>
      <c r="B92" s="21" t="s">
        <v>103</v>
      </c>
      <c r="C92" s="22" t="s">
        <v>100</v>
      </c>
      <c r="D92" s="16">
        <v>70</v>
      </c>
      <c r="E92" s="27"/>
    </row>
    <row r="93" spans="1:5" ht="13.9" customHeight="1" x14ac:dyDescent="0.25">
      <c r="A93" s="27">
        <v>63</v>
      </c>
      <c r="B93" s="19" t="s">
        <v>105</v>
      </c>
      <c r="C93" s="20" t="s">
        <v>100</v>
      </c>
      <c r="D93" s="16">
        <v>90</v>
      </c>
      <c r="E93" s="27"/>
    </row>
    <row r="94" spans="1:5" ht="13.9" customHeight="1" x14ac:dyDescent="0.25">
      <c r="A94" s="27">
        <v>64</v>
      </c>
      <c r="B94" s="19" t="s">
        <v>106</v>
      </c>
      <c r="C94" s="20" t="s">
        <v>9</v>
      </c>
      <c r="D94" s="16">
        <v>0.5</v>
      </c>
      <c r="E94" s="27"/>
    </row>
    <row r="95" spans="1:5" ht="13.9" customHeight="1" x14ac:dyDescent="0.25">
      <c r="A95" s="27">
        <v>65</v>
      </c>
      <c r="B95" s="19" t="s">
        <v>107</v>
      </c>
      <c r="C95" s="20" t="s">
        <v>80</v>
      </c>
      <c r="D95" s="16">
        <v>0.1</v>
      </c>
      <c r="E95" s="27"/>
    </row>
    <row r="96" spans="1:5" ht="13.9" customHeight="1" x14ac:dyDescent="0.25">
      <c r="A96" s="29">
        <v>66</v>
      </c>
      <c r="B96" s="8" t="s">
        <v>64</v>
      </c>
      <c r="C96" s="7" t="s">
        <v>8</v>
      </c>
      <c r="D96" s="16">
        <v>140</v>
      </c>
      <c r="E96" s="27"/>
    </row>
    <row r="97" spans="1:5" ht="13.9" customHeight="1" x14ac:dyDescent="0.25"/>
    <row r="98" spans="1:5" ht="13.9" customHeight="1" x14ac:dyDescent="0.25">
      <c r="D98" s="23"/>
      <c r="E98" s="24"/>
    </row>
    <row r="99" spans="1:5" ht="13.9" customHeight="1" x14ac:dyDescent="0.25">
      <c r="A99" s="25"/>
      <c r="B99" s="25"/>
      <c r="C99" s="25"/>
    </row>
  </sheetData>
  <sortState ref="B34:E35">
    <sortCondition descending="1" ref="B34"/>
  </sortState>
  <mergeCells count="7">
    <mergeCell ref="A30:E30"/>
    <mergeCell ref="C1:E1"/>
    <mergeCell ref="C2:E2"/>
    <mergeCell ref="C3:E3"/>
    <mergeCell ref="C4:E4"/>
    <mergeCell ref="A6:E6"/>
    <mergeCell ref="A7:E7"/>
  </mergeCells>
  <conditionalFormatting sqref="C52:D64 C67:D70 C31:D50 C96:D96 D71:D95">
    <cfRule type="expression" dxfId="95" priority="112" stopIfTrue="1">
      <formula>AND(AND(#REF!=0,#REF!&lt;&gt;#REF!),LEN(#REF!)&gt;0)</formula>
    </cfRule>
    <cfRule type="expression" dxfId="94" priority="113" stopIfTrue="1">
      <formula>AND(AND(#REF!=0,#REF!=#REF!),AND(LEN($B31)&gt;0,LEN(#REF!)&gt;0))</formula>
    </cfRule>
    <cfRule type="expression" dxfId="93" priority="114" stopIfTrue="1">
      <formula>AND(LEN($B31)=0,LEN(#REF!)&gt;0)</formula>
    </cfRule>
  </conditionalFormatting>
  <conditionalFormatting sqref="C65:D66">
    <cfRule type="expression" dxfId="92" priority="106" stopIfTrue="1">
      <formula>AND(AND(#REF!=0,#REF!&lt;&gt;#REF!),LEN(#REF!)&gt;0)</formula>
    </cfRule>
    <cfRule type="expression" dxfId="91" priority="107" stopIfTrue="1">
      <formula>AND(AND(#REF!=0,#REF!=#REF!),AND(LEN($B65)&gt;0,LEN(#REF!)&gt;0))</formula>
    </cfRule>
    <cfRule type="expression" dxfId="90" priority="108" stopIfTrue="1">
      <formula>AND(LEN($B65)=0,LEN(#REF!)&gt;0)</formula>
    </cfRule>
  </conditionalFormatting>
  <conditionalFormatting sqref="C51:D51">
    <cfRule type="expression" dxfId="89" priority="118" stopIfTrue="1">
      <formula>AND(AND(#REF!=0,#REF!&lt;&gt;#REF!),LEN(#REF!)&gt;0)</formula>
    </cfRule>
    <cfRule type="expression" dxfId="88" priority="119" stopIfTrue="1">
      <formula>AND(AND(#REF!=0,#REF!=#REF!),AND(LEN(#REF!)&gt;0,LEN(#REF!)&gt;0))</formula>
    </cfRule>
    <cfRule type="expression" dxfId="87" priority="120" stopIfTrue="1">
      <formula>AND(LEN(#REF!)=0,LEN(#REF!)&gt;0)</formula>
    </cfRule>
  </conditionalFormatting>
  <conditionalFormatting sqref="C21:D21">
    <cfRule type="expression" dxfId="86" priority="97" stopIfTrue="1">
      <formula>AND(AND(#REF!=0,#REF!&lt;&gt;#REF!),LEN(#REF!)&gt;0)</formula>
    </cfRule>
    <cfRule type="expression" dxfId="85" priority="98" stopIfTrue="1">
      <formula>AND(AND(#REF!=0,#REF!=#REF!),AND(LEN($B21)&gt;0,LEN(#REF!)&gt;0))</formula>
    </cfRule>
    <cfRule type="expression" dxfId="84" priority="99" stopIfTrue="1">
      <formula>AND(LEN($B21)=0,LEN(#REF!)&gt;0)</formula>
    </cfRule>
  </conditionalFormatting>
  <conditionalFormatting sqref="B21 B25:B28">
    <cfRule type="expression" dxfId="83" priority="94" stopIfTrue="1">
      <formula>AND(AND(#REF!=0,#REF!&lt;&gt;#REF!),LEN(#REF!)&gt;0)</formula>
    </cfRule>
    <cfRule type="expression" dxfId="82" priority="95" stopIfTrue="1">
      <formula>AND(AND(#REF!=0,#REF!=#REF!),AND(LEN($B21)&gt;0,LEN(#REF!)&gt;0))</formula>
    </cfRule>
    <cfRule type="expression" dxfId="81" priority="96" stopIfTrue="1">
      <formula>AND(LEN($B21)=0,LEN(#REF!)&gt;0)</formula>
    </cfRule>
  </conditionalFormatting>
  <conditionalFormatting sqref="C10:D10 C25:D27">
    <cfRule type="expression" dxfId="80" priority="91" stopIfTrue="1">
      <formula>AND(AND(#REF!=0,#REF!&lt;&gt;#REF!),LEN(#REF!)&gt;0)</formula>
    </cfRule>
    <cfRule type="expression" dxfId="79" priority="92" stopIfTrue="1">
      <formula>AND(AND(#REF!=0,#REF!=#REF!),AND(LEN($B10)&gt;0,LEN(#REF!)&gt;0))</formula>
    </cfRule>
    <cfRule type="expression" dxfId="78" priority="93" stopIfTrue="1">
      <formula>AND(LEN($B10)=0,LEN(#REF!)&gt;0)</formula>
    </cfRule>
  </conditionalFormatting>
  <conditionalFormatting sqref="B10">
    <cfRule type="expression" dxfId="77" priority="88" stopIfTrue="1">
      <formula>AND(AND(#REF!=0,#REF!&lt;&gt;#REF!),LEN(#REF!)&gt;0)</formula>
    </cfRule>
    <cfRule type="expression" dxfId="76" priority="89" stopIfTrue="1">
      <formula>AND(AND(#REF!=0,#REF!=#REF!),AND(LEN($B10)&gt;0,LEN(#REF!)&gt;0))</formula>
    </cfRule>
    <cfRule type="expression" dxfId="75" priority="90" stopIfTrue="1">
      <formula>AND(LEN($B10)=0,LEN(#REF!)&gt;0)</formula>
    </cfRule>
  </conditionalFormatting>
  <conditionalFormatting sqref="C11:D11">
    <cfRule type="expression" dxfId="74" priority="85" stopIfTrue="1">
      <formula>AND(AND(#REF!=0,#REF!&lt;&gt;#REF!),LEN(#REF!)&gt;0)</formula>
    </cfRule>
    <cfRule type="expression" dxfId="73" priority="86" stopIfTrue="1">
      <formula>AND(AND(#REF!=0,#REF!=#REF!),AND(LEN($B11)&gt;0,LEN(#REF!)&gt;0))</formula>
    </cfRule>
    <cfRule type="expression" dxfId="72" priority="87" stopIfTrue="1">
      <formula>AND(LEN($B11)=0,LEN(#REF!)&gt;0)</formula>
    </cfRule>
  </conditionalFormatting>
  <conditionalFormatting sqref="B11">
    <cfRule type="expression" dxfId="71" priority="82" stopIfTrue="1">
      <formula>AND(AND(#REF!=0,#REF!&lt;&gt;#REF!),LEN(#REF!)&gt;0)</formula>
    </cfRule>
    <cfRule type="expression" dxfId="70" priority="83" stopIfTrue="1">
      <formula>AND(AND(#REF!=0,#REF!=#REF!),AND(LEN($B11)&gt;0,LEN(#REF!)&gt;0))</formula>
    </cfRule>
    <cfRule type="expression" dxfId="69" priority="84" stopIfTrue="1">
      <formula>AND(LEN($B11)=0,LEN(#REF!)&gt;0)</formula>
    </cfRule>
  </conditionalFormatting>
  <conditionalFormatting sqref="B12">
    <cfRule type="expression" dxfId="68" priority="79" stopIfTrue="1">
      <formula>AND(AND(#REF!=0,#REF!&lt;&gt;#REF!),LEN(#REF!)&gt;0)</formula>
    </cfRule>
    <cfRule type="expression" dxfId="67" priority="80" stopIfTrue="1">
      <formula>AND(AND(#REF!=0,#REF!=#REF!),AND(LEN($B12)&gt;0,LEN(#REF!)&gt;0))</formula>
    </cfRule>
    <cfRule type="expression" dxfId="66" priority="81" stopIfTrue="1">
      <formula>AND(LEN($B12)=0,LEN(#REF!)&gt;0)</formula>
    </cfRule>
  </conditionalFormatting>
  <conditionalFormatting sqref="C13:D14">
    <cfRule type="expression" dxfId="65" priority="70" stopIfTrue="1">
      <formula>AND(AND(#REF!=0,#REF!&lt;&gt;#REF!),LEN(#REF!)&gt;0)</formula>
    </cfRule>
    <cfRule type="expression" dxfId="64" priority="71" stopIfTrue="1">
      <formula>AND(AND(#REF!=0,#REF!=#REF!),AND(LEN($B13)&gt;0,LEN(#REF!)&gt;0))</formula>
    </cfRule>
    <cfRule type="expression" dxfId="63" priority="72" stopIfTrue="1">
      <formula>AND(LEN($B13)=0,LEN(#REF!)&gt;0)</formula>
    </cfRule>
  </conditionalFormatting>
  <conditionalFormatting sqref="B13:B14">
    <cfRule type="expression" dxfId="62" priority="67" stopIfTrue="1">
      <formula>AND(AND(#REF!=0,#REF!&lt;&gt;#REF!),LEN(#REF!)&gt;0)</formula>
    </cfRule>
    <cfRule type="expression" dxfId="61" priority="68" stopIfTrue="1">
      <formula>AND(AND(#REF!=0,#REF!=#REF!),AND(LEN($B13)&gt;0,LEN(#REF!)&gt;0))</formula>
    </cfRule>
    <cfRule type="expression" dxfId="60" priority="69" stopIfTrue="1">
      <formula>AND(LEN($B13)=0,LEN(#REF!)&gt;0)</formula>
    </cfRule>
  </conditionalFormatting>
  <conditionalFormatting sqref="C15:D15">
    <cfRule type="expression" dxfId="59" priority="64" stopIfTrue="1">
      <formula>AND(AND(#REF!=0,#REF!&lt;&gt;#REF!),LEN(#REF!)&gt;0)</formula>
    </cfRule>
    <cfRule type="expression" dxfId="58" priority="65" stopIfTrue="1">
      <formula>AND(AND(#REF!=0,#REF!=#REF!),AND(LEN($B15)&gt;0,LEN(#REF!)&gt;0))</formula>
    </cfRule>
    <cfRule type="expression" dxfId="57" priority="66" stopIfTrue="1">
      <formula>AND(LEN($B15)=0,LEN(#REF!)&gt;0)</formula>
    </cfRule>
  </conditionalFormatting>
  <conditionalFormatting sqref="B15">
    <cfRule type="expression" dxfId="56" priority="61" stopIfTrue="1">
      <formula>AND(AND(#REF!=0,#REF!&lt;&gt;#REF!),LEN(#REF!)&gt;0)</formula>
    </cfRule>
    <cfRule type="expression" dxfId="55" priority="62" stopIfTrue="1">
      <formula>AND(AND(#REF!=0,#REF!=#REF!),AND(LEN($B15)&gt;0,LEN(#REF!)&gt;0))</formula>
    </cfRule>
    <cfRule type="expression" dxfId="54" priority="63" stopIfTrue="1">
      <formula>AND(LEN($B15)=0,LEN(#REF!)&gt;0)</formula>
    </cfRule>
  </conditionalFormatting>
  <conditionalFormatting sqref="C16:D16">
    <cfRule type="expression" dxfId="53" priority="58" stopIfTrue="1">
      <formula>AND(AND(#REF!=0,#REF!&lt;&gt;#REF!),LEN(#REF!)&gt;0)</formula>
    </cfRule>
    <cfRule type="expression" dxfId="52" priority="59" stopIfTrue="1">
      <formula>AND(AND(#REF!=0,#REF!=#REF!),AND(LEN($B16)&gt;0,LEN(#REF!)&gt;0))</formula>
    </cfRule>
    <cfRule type="expression" dxfId="51" priority="60" stopIfTrue="1">
      <formula>AND(LEN($B16)=0,LEN(#REF!)&gt;0)</formula>
    </cfRule>
  </conditionalFormatting>
  <conditionalFormatting sqref="B16">
    <cfRule type="expression" dxfId="50" priority="55" stopIfTrue="1">
      <formula>AND(AND(#REF!=0,#REF!&lt;&gt;#REF!),LEN(#REF!)&gt;0)</formula>
    </cfRule>
    <cfRule type="expression" dxfId="49" priority="56" stopIfTrue="1">
      <formula>AND(AND(#REF!=0,#REF!=#REF!),AND(LEN($B16)&gt;0,LEN(#REF!)&gt;0))</formula>
    </cfRule>
    <cfRule type="expression" dxfId="48" priority="57" stopIfTrue="1">
      <formula>AND(LEN($B16)=0,LEN(#REF!)&gt;0)</formula>
    </cfRule>
  </conditionalFormatting>
  <conditionalFormatting sqref="C17:D17">
    <cfRule type="expression" dxfId="47" priority="52" stopIfTrue="1">
      <formula>AND(AND(#REF!=0,#REF!&lt;&gt;#REF!),LEN(#REF!)&gt;0)</formula>
    </cfRule>
    <cfRule type="expression" dxfId="46" priority="53" stopIfTrue="1">
      <formula>AND(AND(#REF!=0,#REF!=#REF!),AND(LEN($B17)&gt;0,LEN(#REF!)&gt;0))</formula>
    </cfRule>
    <cfRule type="expression" dxfId="45" priority="54" stopIfTrue="1">
      <formula>AND(LEN($B17)=0,LEN(#REF!)&gt;0)</formula>
    </cfRule>
  </conditionalFormatting>
  <conditionalFormatting sqref="B17">
    <cfRule type="expression" dxfId="44" priority="49" stopIfTrue="1">
      <formula>AND(AND(#REF!=0,#REF!&lt;&gt;#REF!),LEN(#REF!)&gt;0)</formula>
    </cfRule>
    <cfRule type="expression" dxfId="43" priority="50" stopIfTrue="1">
      <formula>AND(AND(#REF!=0,#REF!=#REF!),AND(LEN($B17)&gt;0,LEN(#REF!)&gt;0))</formula>
    </cfRule>
    <cfRule type="expression" dxfId="42" priority="51" stopIfTrue="1">
      <formula>AND(LEN($B17)=0,LEN(#REF!)&gt;0)</formula>
    </cfRule>
  </conditionalFormatting>
  <conditionalFormatting sqref="C18:D18">
    <cfRule type="expression" dxfId="41" priority="46" stopIfTrue="1">
      <formula>AND(AND(#REF!=0,#REF!&lt;&gt;#REF!),LEN(#REF!)&gt;0)</formula>
    </cfRule>
    <cfRule type="expression" dxfId="40" priority="47" stopIfTrue="1">
      <formula>AND(AND(#REF!=0,#REF!=#REF!),AND(LEN($B18)&gt;0,LEN(#REF!)&gt;0))</formula>
    </cfRule>
    <cfRule type="expression" dxfId="39" priority="48" stopIfTrue="1">
      <formula>AND(LEN($B18)=0,LEN(#REF!)&gt;0)</formula>
    </cfRule>
  </conditionalFormatting>
  <conditionalFormatting sqref="B18">
    <cfRule type="expression" dxfId="38" priority="43" stopIfTrue="1">
      <formula>AND(AND(#REF!=0,#REF!&lt;&gt;#REF!),LEN(#REF!)&gt;0)</formula>
    </cfRule>
    <cfRule type="expression" dxfId="37" priority="44" stopIfTrue="1">
      <formula>AND(AND(#REF!=0,#REF!=#REF!),AND(LEN($B18)&gt;0,LEN(#REF!)&gt;0))</formula>
    </cfRule>
    <cfRule type="expression" dxfId="36" priority="45" stopIfTrue="1">
      <formula>AND(LEN($B18)=0,LEN(#REF!)&gt;0)</formula>
    </cfRule>
  </conditionalFormatting>
  <conditionalFormatting sqref="C20:D20">
    <cfRule type="expression" dxfId="35" priority="40" stopIfTrue="1">
      <formula>AND(AND(#REF!=0,#REF!&lt;&gt;#REF!),LEN(#REF!)&gt;0)</formula>
    </cfRule>
    <cfRule type="expression" dxfId="34" priority="41" stopIfTrue="1">
      <formula>AND(AND(#REF!=0,#REF!=#REF!),AND(LEN($B20)&gt;0,LEN(#REF!)&gt;0))</formula>
    </cfRule>
    <cfRule type="expression" dxfId="33" priority="42" stopIfTrue="1">
      <formula>AND(LEN($B20)=0,LEN(#REF!)&gt;0)</formula>
    </cfRule>
  </conditionalFormatting>
  <conditionalFormatting sqref="B20">
    <cfRule type="expression" dxfId="32" priority="37" stopIfTrue="1">
      <formula>AND(AND(#REF!=0,#REF!&lt;&gt;#REF!),LEN(#REF!)&gt;0)</formula>
    </cfRule>
    <cfRule type="expression" dxfId="31" priority="38" stopIfTrue="1">
      <formula>AND(AND(#REF!=0,#REF!=#REF!),AND(LEN($B20)&gt;0,LEN(#REF!)&gt;0))</formula>
    </cfRule>
    <cfRule type="expression" dxfId="30" priority="39" stopIfTrue="1">
      <formula>AND(LEN($B20)=0,LEN(#REF!)&gt;0)</formula>
    </cfRule>
  </conditionalFormatting>
  <conditionalFormatting sqref="C22:D22">
    <cfRule type="expression" dxfId="29" priority="34" stopIfTrue="1">
      <formula>AND(AND(#REF!=0,#REF!&lt;&gt;#REF!),LEN(#REF!)&gt;0)</formula>
    </cfRule>
    <cfRule type="expression" dxfId="28" priority="35" stopIfTrue="1">
      <formula>AND(AND(#REF!=0,#REF!=#REF!),AND(LEN($B22)&gt;0,LEN(#REF!)&gt;0))</formula>
    </cfRule>
    <cfRule type="expression" dxfId="27" priority="36" stopIfTrue="1">
      <formula>AND(LEN($B22)=0,LEN(#REF!)&gt;0)</formula>
    </cfRule>
  </conditionalFormatting>
  <conditionalFormatting sqref="B22">
    <cfRule type="expression" dxfId="26" priority="31" stopIfTrue="1">
      <formula>AND(AND(#REF!=0,#REF!&lt;&gt;#REF!),LEN(#REF!)&gt;0)</formula>
    </cfRule>
    <cfRule type="expression" dxfId="25" priority="32" stopIfTrue="1">
      <formula>AND(AND(#REF!=0,#REF!=#REF!),AND(LEN($B22)&gt;0,LEN(#REF!)&gt;0))</formula>
    </cfRule>
    <cfRule type="expression" dxfId="24" priority="33" stopIfTrue="1">
      <formula>AND(LEN($B22)=0,LEN(#REF!)&gt;0)</formula>
    </cfRule>
  </conditionalFormatting>
  <conditionalFormatting sqref="C19:D19">
    <cfRule type="expression" dxfId="23" priority="28" stopIfTrue="1">
      <formula>AND(AND(#REF!=0,#REF!&lt;&gt;#REF!),LEN(#REF!)&gt;0)</formula>
    </cfRule>
    <cfRule type="expression" dxfId="22" priority="29" stopIfTrue="1">
      <formula>AND(AND(#REF!=0,#REF!=#REF!),AND(LEN($B19)&gt;0,LEN(#REF!)&gt;0))</formula>
    </cfRule>
    <cfRule type="expression" dxfId="21" priority="30" stopIfTrue="1">
      <formula>AND(LEN($B19)=0,LEN(#REF!)&gt;0)</formula>
    </cfRule>
  </conditionalFormatting>
  <conditionalFormatting sqref="B19">
    <cfRule type="expression" dxfId="20" priority="25" stopIfTrue="1">
      <formula>AND(AND(#REF!=0,#REF!&lt;&gt;#REF!),LEN(#REF!)&gt;0)</formula>
    </cfRule>
    <cfRule type="expression" dxfId="19" priority="26" stopIfTrue="1">
      <formula>AND(AND(#REF!=0,#REF!=#REF!),AND(LEN($B19)&gt;0,LEN(#REF!)&gt;0))</formula>
    </cfRule>
    <cfRule type="expression" dxfId="18" priority="27" stopIfTrue="1">
      <formula>AND(LEN($B19)=0,LEN(#REF!)&gt;0)</formula>
    </cfRule>
  </conditionalFormatting>
  <conditionalFormatting sqref="C23:D23 D28">
    <cfRule type="expression" dxfId="17" priority="22" stopIfTrue="1">
      <formula>AND(AND(#REF!=0,#REF!&lt;&gt;#REF!),LEN(#REF!)&gt;0)</formula>
    </cfRule>
    <cfRule type="expression" dxfId="16" priority="23" stopIfTrue="1">
      <formula>AND(AND(#REF!=0,#REF!=#REF!),AND(LEN($B23)&gt;0,LEN(#REF!)&gt;0))</formula>
    </cfRule>
    <cfRule type="expression" dxfId="15" priority="24" stopIfTrue="1">
      <formula>AND(LEN($B23)=0,LEN(#REF!)&gt;0)</formula>
    </cfRule>
  </conditionalFormatting>
  <conditionalFormatting sqref="B23">
    <cfRule type="expression" dxfId="14" priority="19" stopIfTrue="1">
      <formula>AND(AND(#REF!=0,#REF!&lt;&gt;#REF!),LEN(#REF!)&gt;0)</formula>
    </cfRule>
    <cfRule type="expression" dxfId="13" priority="20" stopIfTrue="1">
      <formula>AND(AND(#REF!=0,#REF!=#REF!),AND(LEN($B23)&gt;0,LEN(#REF!)&gt;0))</formula>
    </cfRule>
    <cfRule type="expression" dxfId="12" priority="21" stopIfTrue="1">
      <formula>AND(LEN($B23)=0,LEN(#REF!)&gt;0)</formula>
    </cfRule>
  </conditionalFormatting>
  <conditionalFormatting sqref="B29">
    <cfRule type="expression" dxfId="11" priority="10" stopIfTrue="1">
      <formula>AND(AND(#REF!=0,#REF!&lt;&gt;#REF!),LEN(#REF!)&gt;0)</formula>
    </cfRule>
    <cfRule type="expression" dxfId="10" priority="11" stopIfTrue="1">
      <formula>AND(AND(#REF!=0,#REF!=#REF!),AND(LEN($B29)&gt;0,LEN(#REF!)&gt;0))</formula>
    </cfRule>
    <cfRule type="expression" dxfId="9" priority="12" stopIfTrue="1">
      <formula>AND(LEN($B29)=0,LEN(#REF!)&gt;0)</formula>
    </cfRule>
  </conditionalFormatting>
  <conditionalFormatting sqref="C24:D24">
    <cfRule type="expression" dxfId="8" priority="7" stopIfTrue="1">
      <formula>AND(AND(#REF!=0,#REF!&lt;&gt;#REF!),LEN(#REF!)&gt;0)</formula>
    </cfRule>
    <cfRule type="expression" dxfId="7" priority="8" stopIfTrue="1">
      <formula>AND(AND(#REF!=0,#REF!=#REF!),AND(LEN($B24)&gt;0,LEN(#REF!)&gt;0))</formula>
    </cfRule>
    <cfRule type="expression" dxfId="6" priority="9" stopIfTrue="1">
      <formula>AND(LEN($B24)=0,LEN(#REF!)&gt;0)</formula>
    </cfRule>
  </conditionalFormatting>
  <conditionalFormatting sqref="B24">
    <cfRule type="expression" dxfId="5" priority="4" stopIfTrue="1">
      <formula>AND(AND(#REF!=0,#REF!&lt;&gt;#REF!),LEN(#REF!)&gt;0)</formula>
    </cfRule>
    <cfRule type="expression" dxfId="4" priority="5" stopIfTrue="1">
      <formula>AND(AND(#REF!=0,#REF!=#REF!),AND(LEN($B24)&gt;0,LEN(#REF!)&gt;0))</formula>
    </cfRule>
    <cfRule type="expression" dxfId="3" priority="6" stopIfTrue="1">
      <formula>AND(LEN($B24)=0,LEN(#REF!)&gt;0)</formula>
    </cfRule>
  </conditionalFormatting>
  <conditionalFormatting sqref="C28">
    <cfRule type="expression" dxfId="2" priority="1" stopIfTrue="1">
      <formula>AND(AND(#REF!=0,#REF!&lt;&gt;#REF!),LEN(#REF!)&gt;0)</formula>
    </cfRule>
    <cfRule type="expression" dxfId="1" priority="2" stopIfTrue="1">
      <formula>AND(AND(#REF!=0,#REF!=#REF!),AND(LEN($B28)&gt;0,LEN(#REF!)&gt;0))</formula>
    </cfRule>
    <cfRule type="expression" dxfId="0" priority="3" stopIfTrue="1">
      <formula>AND(LEN($B28)=0,LEN(#REF!)&gt;0)</formula>
    </cfRule>
  </conditionalFormatting>
  <printOptions horizontalCentered="1"/>
  <pageMargins left="0.23622047244094491" right="3.937007874015748E-2" top="0.35433070866141736" bottom="0.35433070866141736" header="0" footer="0"/>
  <pageSetup paperSize="9" scale="10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Прораб</dc:creator>
  <dc:description/>
  <cp:lastModifiedBy>ОКС Проектировщик</cp:lastModifiedBy>
  <cp:revision>6</cp:revision>
  <cp:lastPrinted>2023-12-07T02:21:33Z</cp:lastPrinted>
  <dcterms:created xsi:type="dcterms:W3CDTF">2006-09-16T00:00:00Z</dcterms:created>
  <dcterms:modified xsi:type="dcterms:W3CDTF">2023-12-20T09:44:05Z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